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22" activeTab="0"/>
  </bookViews>
  <sheets>
    <sheet name="Nastavení" sheetId="1" r:id="rId1"/>
    <sheet name="Tisk" sheetId="2" r:id="rId2"/>
    <sheet name="Výsledky" sheetId="3" r:id="rId3"/>
    <sheet name="tisk2" sheetId="4" r:id="rId4"/>
    <sheet name="výsledky 2" sheetId="5" r:id="rId5"/>
  </sheets>
  <definedNames/>
  <calcPr fullCalcOnLoad="1"/>
</workbook>
</file>

<file path=xl/sharedStrings.xml><?xml version="1.0" encoding="utf-8"?>
<sst xmlns="http://schemas.openxmlformats.org/spreadsheetml/2006/main" count="282" uniqueCount="16">
  <si>
    <t>Násobení a dělení</t>
  </si>
  <si>
    <t>Násobky čísla</t>
  </si>
  <si>
    <t>Další příklady</t>
  </si>
  <si>
    <t>Násobení a dělení číslem</t>
  </si>
  <si>
    <t>pracovní list číslo</t>
  </si>
  <si>
    <t>Jméno:</t>
  </si>
  <si>
    <t>=</t>
  </si>
  <si>
    <t>Dostupné z Metodického portálu www.rvp.cz, ISSN: 1802-4785, financovaného z ESF a státního rozpočtu ČR. Provozováno Výzkumným ústavem pedagogickým v Praze.</t>
  </si>
  <si>
    <t xml:space="preserve"> Výsledky násobení a dělení číslem</t>
  </si>
  <si>
    <t>Násobení a dělení po číslo</t>
  </si>
  <si>
    <t>A</t>
  </si>
  <si>
    <t>B</t>
  </si>
  <si>
    <t>C</t>
  </si>
  <si>
    <t>D</t>
  </si>
  <si>
    <t>Výsledky násobení a dělení po číslo</t>
  </si>
  <si>
    <t>Autor obrázků © Mgr. Ludmila Dorňáková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</si>
</sst>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color indexed="25"/>
      <name val="Arial"/>
      <family val="2"/>
    </font>
    <font>
      <sz val="18"/>
      <color indexed="53"/>
      <name val="Arial"/>
      <family val="2"/>
    </font>
    <font>
      <sz val="18"/>
      <color indexed="63"/>
      <name val="Arial"/>
      <family val="2"/>
    </font>
    <font>
      <sz val="18"/>
      <color indexed="32"/>
      <name val="Arial"/>
      <family val="2"/>
    </font>
    <font>
      <sz val="18"/>
      <color indexed="6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Comic Sans MS"/>
      <family val="4"/>
    </font>
    <font>
      <sz val="18"/>
      <color indexed="56"/>
      <name val="Arial"/>
      <family val="2"/>
    </font>
    <font>
      <sz val="18"/>
      <color indexed="28"/>
      <name val="Arial"/>
      <family val="2"/>
    </font>
    <font>
      <sz val="18"/>
      <color indexed="59"/>
      <name val="Arial"/>
      <family val="2"/>
    </font>
    <font>
      <sz val="18"/>
      <color indexed="18"/>
      <name val="Arial"/>
      <family val="2"/>
    </font>
    <font>
      <sz val="1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 applyAlignment="1" applyProtection="1">
      <alignment horizontal="center" wrapText="1"/>
      <protection/>
    </xf>
    <xf numFmtId="0" fontId="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5E11A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4A4A"/>
      <rgbColor rgb="00339966"/>
      <rgbColor rgb="00003300"/>
      <rgbColor rgb="004C1900"/>
      <rgbColor rgb="00993300"/>
      <rgbColor rgb="00993366"/>
      <rgbColor rgb="004B1F6F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</xdr:row>
      <xdr:rowOff>0</xdr:rowOff>
    </xdr:from>
    <xdr:to>
      <xdr:col>14</xdr:col>
      <xdr:colOff>304800</xdr:colOff>
      <xdr:row>1</xdr:row>
      <xdr:rowOff>276225</xdr:rowOff>
    </xdr:to>
    <xdr:sp>
      <xdr:nvSpPr>
        <xdr:cNvPr id="1" name="Freeform 1"/>
        <xdr:cNvSpPr>
          <a:spLocks/>
        </xdr:cNvSpPr>
      </xdr:nvSpPr>
      <xdr:spPr>
        <a:xfrm>
          <a:off x="4838700" y="295275"/>
          <a:ext cx="266700" cy="276225"/>
        </a:xfrm>
        <a:custGeom>
          <a:pathLst>
            <a:path h="799" w="707">
              <a:moveTo>
                <a:pt x="637" y="408"/>
              </a:moveTo>
              <a:lnTo>
                <a:pt x="637" y="402"/>
              </a:lnTo>
              <a:lnTo>
                <a:pt x="631" y="402"/>
              </a:lnTo>
              <a:lnTo>
                <a:pt x="626" y="402"/>
              </a:lnTo>
              <a:lnTo>
                <a:pt x="620" y="396"/>
              </a:lnTo>
              <a:lnTo>
                <a:pt x="626" y="396"/>
              </a:lnTo>
              <a:lnTo>
                <a:pt x="631" y="396"/>
              </a:lnTo>
              <a:lnTo>
                <a:pt x="637" y="396"/>
              </a:lnTo>
              <a:lnTo>
                <a:pt x="637" y="390"/>
              </a:lnTo>
              <a:lnTo>
                <a:pt x="678" y="354"/>
              </a:lnTo>
              <a:lnTo>
                <a:pt x="702" y="306"/>
              </a:lnTo>
              <a:lnTo>
                <a:pt x="707" y="252"/>
              </a:lnTo>
              <a:lnTo>
                <a:pt x="684" y="198"/>
              </a:lnTo>
              <a:lnTo>
                <a:pt x="655" y="156"/>
              </a:lnTo>
              <a:lnTo>
                <a:pt x="608" y="132"/>
              </a:lnTo>
              <a:lnTo>
                <a:pt x="555" y="132"/>
              </a:lnTo>
              <a:lnTo>
                <a:pt x="503" y="150"/>
              </a:lnTo>
              <a:lnTo>
                <a:pt x="497" y="150"/>
              </a:lnTo>
              <a:lnTo>
                <a:pt x="497" y="156"/>
              </a:lnTo>
              <a:lnTo>
                <a:pt x="491" y="156"/>
              </a:lnTo>
              <a:lnTo>
                <a:pt x="491" y="162"/>
              </a:lnTo>
              <a:lnTo>
                <a:pt x="491" y="156"/>
              </a:lnTo>
              <a:lnTo>
                <a:pt x="491" y="150"/>
              </a:lnTo>
              <a:lnTo>
                <a:pt x="491" y="144"/>
              </a:lnTo>
              <a:lnTo>
                <a:pt x="479" y="96"/>
              </a:lnTo>
              <a:lnTo>
                <a:pt x="462" y="60"/>
              </a:lnTo>
              <a:lnTo>
                <a:pt x="433" y="30"/>
              </a:lnTo>
              <a:lnTo>
                <a:pt x="398" y="6"/>
              </a:lnTo>
              <a:lnTo>
                <a:pt x="357" y="0"/>
              </a:lnTo>
              <a:lnTo>
                <a:pt x="310" y="6"/>
              </a:lnTo>
              <a:lnTo>
                <a:pt x="275" y="30"/>
              </a:lnTo>
              <a:lnTo>
                <a:pt x="245" y="60"/>
              </a:lnTo>
              <a:lnTo>
                <a:pt x="228" y="96"/>
              </a:lnTo>
              <a:lnTo>
                <a:pt x="222" y="144"/>
              </a:lnTo>
              <a:lnTo>
                <a:pt x="222" y="150"/>
              </a:lnTo>
              <a:lnTo>
                <a:pt x="222" y="156"/>
              </a:lnTo>
              <a:lnTo>
                <a:pt x="222" y="162"/>
              </a:lnTo>
              <a:lnTo>
                <a:pt x="216" y="156"/>
              </a:lnTo>
              <a:lnTo>
                <a:pt x="210" y="156"/>
              </a:lnTo>
              <a:lnTo>
                <a:pt x="205" y="150"/>
              </a:lnTo>
              <a:lnTo>
                <a:pt x="152" y="132"/>
              </a:lnTo>
              <a:lnTo>
                <a:pt x="99" y="132"/>
              </a:lnTo>
              <a:lnTo>
                <a:pt x="52" y="156"/>
              </a:lnTo>
              <a:lnTo>
                <a:pt x="23" y="198"/>
              </a:lnTo>
              <a:lnTo>
                <a:pt x="0" y="252"/>
              </a:lnTo>
              <a:lnTo>
                <a:pt x="6" y="306"/>
              </a:lnTo>
              <a:lnTo>
                <a:pt x="29" y="354"/>
              </a:lnTo>
              <a:lnTo>
                <a:pt x="70" y="390"/>
              </a:lnTo>
              <a:lnTo>
                <a:pt x="70" y="396"/>
              </a:lnTo>
              <a:lnTo>
                <a:pt x="76" y="396"/>
              </a:lnTo>
              <a:lnTo>
                <a:pt x="82" y="396"/>
              </a:lnTo>
              <a:lnTo>
                <a:pt x="88" y="396"/>
              </a:lnTo>
              <a:lnTo>
                <a:pt x="82" y="402"/>
              </a:lnTo>
              <a:lnTo>
                <a:pt x="76" y="402"/>
              </a:lnTo>
              <a:lnTo>
                <a:pt x="70" y="402"/>
              </a:lnTo>
              <a:lnTo>
                <a:pt x="70" y="408"/>
              </a:lnTo>
              <a:lnTo>
                <a:pt x="29" y="444"/>
              </a:lnTo>
              <a:lnTo>
                <a:pt x="6" y="493"/>
              </a:lnTo>
              <a:lnTo>
                <a:pt x="0" y="541"/>
              </a:lnTo>
              <a:lnTo>
                <a:pt x="23" y="595"/>
              </a:lnTo>
              <a:lnTo>
                <a:pt x="52" y="637"/>
              </a:lnTo>
              <a:lnTo>
                <a:pt x="99" y="661"/>
              </a:lnTo>
              <a:lnTo>
                <a:pt x="152" y="667"/>
              </a:lnTo>
              <a:lnTo>
                <a:pt x="205" y="649"/>
              </a:lnTo>
              <a:lnTo>
                <a:pt x="205" y="643"/>
              </a:lnTo>
              <a:lnTo>
                <a:pt x="210" y="643"/>
              </a:lnTo>
              <a:lnTo>
                <a:pt x="216" y="643"/>
              </a:lnTo>
              <a:lnTo>
                <a:pt x="222" y="637"/>
              </a:lnTo>
              <a:lnTo>
                <a:pt x="222" y="643"/>
              </a:lnTo>
              <a:lnTo>
                <a:pt x="222" y="649"/>
              </a:lnTo>
              <a:lnTo>
                <a:pt x="222" y="655"/>
              </a:lnTo>
              <a:lnTo>
                <a:pt x="228" y="703"/>
              </a:lnTo>
              <a:lnTo>
                <a:pt x="245" y="739"/>
              </a:lnTo>
              <a:lnTo>
                <a:pt x="275" y="769"/>
              </a:lnTo>
              <a:lnTo>
                <a:pt x="310" y="793"/>
              </a:lnTo>
              <a:lnTo>
                <a:pt x="357" y="799"/>
              </a:lnTo>
              <a:lnTo>
                <a:pt x="398" y="793"/>
              </a:lnTo>
              <a:lnTo>
                <a:pt x="433" y="769"/>
              </a:lnTo>
              <a:lnTo>
                <a:pt x="462" y="739"/>
              </a:lnTo>
              <a:lnTo>
                <a:pt x="479" y="703"/>
              </a:lnTo>
              <a:lnTo>
                <a:pt x="491" y="655"/>
              </a:lnTo>
              <a:lnTo>
                <a:pt x="491" y="649"/>
              </a:lnTo>
              <a:lnTo>
                <a:pt x="491" y="643"/>
              </a:lnTo>
              <a:lnTo>
                <a:pt x="491" y="637"/>
              </a:lnTo>
              <a:lnTo>
                <a:pt x="491" y="643"/>
              </a:lnTo>
              <a:lnTo>
                <a:pt x="497" y="643"/>
              </a:lnTo>
              <a:lnTo>
                <a:pt x="503" y="649"/>
              </a:lnTo>
              <a:lnTo>
                <a:pt x="555" y="667"/>
              </a:lnTo>
              <a:lnTo>
                <a:pt x="608" y="661"/>
              </a:lnTo>
              <a:lnTo>
                <a:pt x="655" y="637"/>
              </a:lnTo>
              <a:lnTo>
                <a:pt x="684" y="595"/>
              </a:lnTo>
              <a:lnTo>
                <a:pt x="707" y="541"/>
              </a:lnTo>
              <a:lnTo>
                <a:pt x="702" y="493"/>
              </a:lnTo>
              <a:lnTo>
                <a:pt x="678" y="444"/>
              </a:lnTo>
              <a:lnTo>
                <a:pt x="637" y="408"/>
              </a:lnTo>
              <a:close/>
              <a:moveTo>
                <a:pt x="637" y="408"/>
              </a:moveTo>
              <a:lnTo>
                <a:pt x="357" y="252"/>
              </a:lnTo>
              <a:lnTo>
                <a:pt x="310" y="258"/>
              </a:lnTo>
              <a:lnTo>
                <a:pt x="269" y="282"/>
              </a:lnTo>
              <a:lnTo>
                <a:pt x="234" y="312"/>
              </a:lnTo>
              <a:lnTo>
                <a:pt x="216" y="354"/>
              </a:lnTo>
              <a:lnTo>
                <a:pt x="210" y="402"/>
              </a:lnTo>
              <a:lnTo>
                <a:pt x="216" y="444"/>
              </a:lnTo>
              <a:lnTo>
                <a:pt x="234" y="487"/>
              </a:lnTo>
              <a:lnTo>
                <a:pt x="269" y="517"/>
              </a:lnTo>
              <a:lnTo>
                <a:pt x="310" y="541"/>
              </a:lnTo>
              <a:lnTo>
                <a:pt x="357" y="547"/>
              </a:lnTo>
              <a:lnTo>
                <a:pt x="398" y="541"/>
              </a:lnTo>
              <a:lnTo>
                <a:pt x="438" y="517"/>
              </a:lnTo>
              <a:lnTo>
                <a:pt x="474" y="487"/>
              </a:lnTo>
              <a:lnTo>
                <a:pt x="491" y="444"/>
              </a:lnTo>
              <a:lnTo>
                <a:pt x="503" y="402"/>
              </a:lnTo>
              <a:lnTo>
                <a:pt x="491" y="354"/>
              </a:lnTo>
              <a:lnTo>
                <a:pt x="474" y="312"/>
              </a:lnTo>
              <a:lnTo>
                <a:pt x="438" y="282"/>
              </a:lnTo>
              <a:lnTo>
                <a:pt x="398" y="258"/>
              </a:lnTo>
              <a:close/>
            </a:path>
          </a:pathLst>
        </a:custGeom>
        <a:solidFill>
          <a:srgbClr val="FF66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</xdr:row>
      <xdr:rowOff>57150</xdr:rowOff>
    </xdr:from>
    <xdr:to>
      <xdr:col>3</xdr:col>
      <xdr:colOff>0</xdr:colOff>
      <xdr:row>1</xdr:row>
      <xdr:rowOff>276225</xdr:rowOff>
    </xdr:to>
    <xdr:sp>
      <xdr:nvSpPr>
        <xdr:cNvPr id="2" name="Freeform 2"/>
        <xdr:cNvSpPr>
          <a:spLocks/>
        </xdr:cNvSpPr>
      </xdr:nvSpPr>
      <xdr:spPr>
        <a:xfrm>
          <a:off x="647700" y="352425"/>
          <a:ext cx="381000" cy="219075"/>
        </a:xfrm>
        <a:custGeom>
          <a:pathLst>
            <a:path h="526" w="884">
              <a:moveTo>
                <a:pt x="794" y="337"/>
              </a:moveTo>
              <a:lnTo>
                <a:pt x="800" y="349"/>
              </a:lnTo>
              <a:lnTo>
                <a:pt x="806" y="361"/>
              </a:lnTo>
              <a:lnTo>
                <a:pt x="812" y="373"/>
              </a:lnTo>
              <a:lnTo>
                <a:pt x="812" y="390"/>
              </a:lnTo>
              <a:lnTo>
                <a:pt x="800" y="426"/>
              </a:lnTo>
              <a:lnTo>
                <a:pt x="776" y="461"/>
              </a:lnTo>
              <a:lnTo>
                <a:pt x="740" y="485"/>
              </a:lnTo>
              <a:lnTo>
                <a:pt x="693" y="503"/>
              </a:lnTo>
              <a:lnTo>
                <a:pt x="639" y="509"/>
              </a:lnTo>
              <a:lnTo>
                <a:pt x="609" y="503"/>
              </a:lnTo>
              <a:lnTo>
                <a:pt x="579" y="503"/>
              </a:lnTo>
              <a:lnTo>
                <a:pt x="555" y="497"/>
              </a:lnTo>
              <a:lnTo>
                <a:pt x="531" y="485"/>
              </a:lnTo>
              <a:lnTo>
                <a:pt x="519" y="503"/>
              </a:lnTo>
              <a:lnTo>
                <a:pt x="501" y="515"/>
              </a:lnTo>
              <a:lnTo>
                <a:pt x="484" y="521"/>
              </a:lnTo>
              <a:lnTo>
                <a:pt x="460" y="526"/>
              </a:lnTo>
              <a:lnTo>
                <a:pt x="442" y="521"/>
              </a:lnTo>
              <a:lnTo>
                <a:pt x="418" y="515"/>
              </a:lnTo>
              <a:lnTo>
                <a:pt x="406" y="503"/>
              </a:lnTo>
              <a:lnTo>
                <a:pt x="394" y="485"/>
              </a:lnTo>
              <a:lnTo>
                <a:pt x="376" y="491"/>
              </a:lnTo>
              <a:lnTo>
                <a:pt x="352" y="497"/>
              </a:lnTo>
              <a:lnTo>
                <a:pt x="334" y="497"/>
              </a:lnTo>
              <a:lnTo>
                <a:pt x="310" y="503"/>
              </a:lnTo>
              <a:lnTo>
                <a:pt x="263" y="497"/>
              </a:lnTo>
              <a:lnTo>
                <a:pt x="221" y="485"/>
              </a:lnTo>
              <a:lnTo>
                <a:pt x="185" y="467"/>
              </a:lnTo>
              <a:lnTo>
                <a:pt x="161" y="444"/>
              </a:lnTo>
              <a:lnTo>
                <a:pt x="143" y="414"/>
              </a:lnTo>
              <a:lnTo>
                <a:pt x="137" y="414"/>
              </a:lnTo>
              <a:lnTo>
                <a:pt x="131" y="414"/>
              </a:lnTo>
              <a:lnTo>
                <a:pt x="90" y="408"/>
              </a:lnTo>
              <a:lnTo>
                <a:pt x="54" y="390"/>
              </a:lnTo>
              <a:lnTo>
                <a:pt x="24" y="373"/>
              </a:lnTo>
              <a:lnTo>
                <a:pt x="6" y="343"/>
              </a:lnTo>
              <a:lnTo>
                <a:pt x="0" y="308"/>
              </a:lnTo>
              <a:lnTo>
                <a:pt x="6" y="272"/>
              </a:lnTo>
              <a:lnTo>
                <a:pt x="30" y="242"/>
              </a:lnTo>
              <a:lnTo>
                <a:pt x="60" y="219"/>
              </a:lnTo>
              <a:lnTo>
                <a:pt x="101" y="201"/>
              </a:lnTo>
              <a:lnTo>
                <a:pt x="107" y="201"/>
              </a:lnTo>
              <a:lnTo>
                <a:pt x="95" y="189"/>
              </a:lnTo>
              <a:lnTo>
                <a:pt x="84" y="177"/>
              </a:lnTo>
              <a:lnTo>
                <a:pt x="78" y="160"/>
              </a:lnTo>
              <a:lnTo>
                <a:pt x="78" y="142"/>
              </a:lnTo>
              <a:lnTo>
                <a:pt x="84" y="100"/>
              </a:lnTo>
              <a:lnTo>
                <a:pt x="113" y="71"/>
              </a:lnTo>
              <a:lnTo>
                <a:pt x="149" y="47"/>
              </a:lnTo>
              <a:lnTo>
                <a:pt x="197" y="35"/>
              </a:lnTo>
              <a:lnTo>
                <a:pt x="227" y="41"/>
              </a:lnTo>
              <a:lnTo>
                <a:pt x="251" y="47"/>
              </a:lnTo>
              <a:lnTo>
                <a:pt x="275" y="59"/>
              </a:lnTo>
              <a:lnTo>
                <a:pt x="293" y="77"/>
              </a:lnTo>
              <a:lnTo>
                <a:pt x="298" y="77"/>
              </a:lnTo>
              <a:lnTo>
                <a:pt x="304" y="77"/>
              </a:lnTo>
              <a:lnTo>
                <a:pt x="310" y="77"/>
              </a:lnTo>
              <a:lnTo>
                <a:pt x="322" y="59"/>
              </a:lnTo>
              <a:lnTo>
                <a:pt x="340" y="53"/>
              </a:lnTo>
              <a:lnTo>
                <a:pt x="358" y="47"/>
              </a:lnTo>
              <a:lnTo>
                <a:pt x="382" y="41"/>
              </a:lnTo>
              <a:lnTo>
                <a:pt x="394" y="41"/>
              </a:lnTo>
              <a:lnTo>
                <a:pt x="406" y="47"/>
              </a:lnTo>
              <a:lnTo>
                <a:pt x="418" y="53"/>
              </a:lnTo>
              <a:lnTo>
                <a:pt x="430" y="53"/>
              </a:lnTo>
              <a:lnTo>
                <a:pt x="436" y="53"/>
              </a:lnTo>
              <a:lnTo>
                <a:pt x="436" y="47"/>
              </a:lnTo>
              <a:lnTo>
                <a:pt x="466" y="29"/>
              </a:lnTo>
              <a:lnTo>
                <a:pt x="496" y="12"/>
              </a:lnTo>
              <a:lnTo>
                <a:pt x="531" y="6"/>
              </a:lnTo>
              <a:lnTo>
                <a:pt x="573" y="0"/>
              </a:lnTo>
              <a:lnTo>
                <a:pt x="621" y="6"/>
              </a:lnTo>
              <a:lnTo>
                <a:pt x="669" y="24"/>
              </a:lnTo>
              <a:lnTo>
                <a:pt x="699" y="47"/>
              </a:lnTo>
              <a:lnTo>
                <a:pt x="722" y="77"/>
              </a:lnTo>
              <a:lnTo>
                <a:pt x="728" y="112"/>
              </a:lnTo>
              <a:lnTo>
                <a:pt x="728" y="118"/>
              </a:lnTo>
              <a:lnTo>
                <a:pt x="728" y="124"/>
              </a:lnTo>
              <a:lnTo>
                <a:pt x="728" y="130"/>
              </a:lnTo>
              <a:lnTo>
                <a:pt x="734" y="130"/>
              </a:lnTo>
              <a:lnTo>
                <a:pt x="740" y="130"/>
              </a:lnTo>
              <a:lnTo>
                <a:pt x="746" y="130"/>
              </a:lnTo>
              <a:lnTo>
                <a:pt x="794" y="136"/>
              </a:lnTo>
              <a:lnTo>
                <a:pt x="830" y="148"/>
              </a:lnTo>
              <a:lnTo>
                <a:pt x="860" y="171"/>
              </a:lnTo>
              <a:lnTo>
                <a:pt x="878" y="201"/>
              </a:lnTo>
              <a:lnTo>
                <a:pt x="884" y="237"/>
              </a:lnTo>
              <a:lnTo>
                <a:pt x="878" y="272"/>
              </a:lnTo>
              <a:lnTo>
                <a:pt x="860" y="296"/>
              </a:lnTo>
              <a:lnTo>
                <a:pt x="830" y="319"/>
              </a:lnTo>
              <a:lnTo>
                <a:pt x="794" y="337"/>
              </a:lnTo>
            </a:path>
          </a:pathLst>
        </a:custGeom>
        <a:solidFill>
          <a:srgbClr val="00D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266700</xdr:rowOff>
    </xdr:from>
    <xdr:to>
      <xdr:col>9</xdr:col>
      <xdr:colOff>19050</xdr:colOff>
      <xdr:row>2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762250" y="266700"/>
          <a:ext cx="342900" cy="342900"/>
        </a:xfrm>
        <a:prstGeom prst="sun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276225</xdr:rowOff>
    </xdr:from>
    <xdr:to>
      <xdr:col>20</xdr:col>
      <xdr:colOff>238125</xdr:colOff>
      <xdr:row>1</xdr:row>
      <xdr:rowOff>266700</xdr:rowOff>
    </xdr:to>
    <xdr:sp>
      <xdr:nvSpPr>
        <xdr:cNvPr id="4" name="AutoShape 4"/>
        <xdr:cNvSpPr>
          <a:spLocks/>
        </xdr:cNvSpPr>
      </xdr:nvSpPr>
      <xdr:spPr>
        <a:xfrm flipH="1">
          <a:off x="6886575" y="276225"/>
          <a:ext cx="209550" cy="285750"/>
        </a:xfrm>
        <a:prstGeom prst="moon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3</xdr:col>
      <xdr:colOff>38100</xdr:colOff>
      <xdr:row>1</xdr:row>
      <xdr:rowOff>238125</xdr:rowOff>
    </xdr:to>
    <xdr:sp>
      <xdr:nvSpPr>
        <xdr:cNvPr id="1" name="Freeform 1"/>
        <xdr:cNvSpPr>
          <a:spLocks/>
        </xdr:cNvSpPr>
      </xdr:nvSpPr>
      <xdr:spPr>
        <a:xfrm>
          <a:off x="685800" y="247650"/>
          <a:ext cx="381000" cy="200025"/>
        </a:xfrm>
        <a:custGeom>
          <a:pathLst>
            <a:path h="526" w="884">
              <a:moveTo>
                <a:pt x="794" y="337"/>
              </a:moveTo>
              <a:lnTo>
                <a:pt x="800" y="349"/>
              </a:lnTo>
              <a:lnTo>
                <a:pt x="806" y="361"/>
              </a:lnTo>
              <a:lnTo>
                <a:pt x="812" y="373"/>
              </a:lnTo>
              <a:lnTo>
                <a:pt x="812" y="390"/>
              </a:lnTo>
              <a:lnTo>
                <a:pt x="800" y="426"/>
              </a:lnTo>
              <a:lnTo>
                <a:pt x="776" y="461"/>
              </a:lnTo>
              <a:lnTo>
                <a:pt x="740" y="485"/>
              </a:lnTo>
              <a:lnTo>
                <a:pt x="693" y="503"/>
              </a:lnTo>
              <a:lnTo>
                <a:pt x="639" y="509"/>
              </a:lnTo>
              <a:lnTo>
                <a:pt x="609" y="503"/>
              </a:lnTo>
              <a:lnTo>
                <a:pt x="579" y="503"/>
              </a:lnTo>
              <a:lnTo>
                <a:pt x="555" y="497"/>
              </a:lnTo>
              <a:lnTo>
                <a:pt x="531" y="485"/>
              </a:lnTo>
              <a:lnTo>
                <a:pt x="519" y="503"/>
              </a:lnTo>
              <a:lnTo>
                <a:pt x="501" y="515"/>
              </a:lnTo>
              <a:lnTo>
                <a:pt x="484" y="521"/>
              </a:lnTo>
              <a:lnTo>
                <a:pt x="460" y="526"/>
              </a:lnTo>
              <a:lnTo>
                <a:pt x="442" y="521"/>
              </a:lnTo>
              <a:lnTo>
                <a:pt x="418" y="515"/>
              </a:lnTo>
              <a:lnTo>
                <a:pt x="406" y="503"/>
              </a:lnTo>
              <a:lnTo>
                <a:pt x="394" y="485"/>
              </a:lnTo>
              <a:lnTo>
                <a:pt x="376" y="491"/>
              </a:lnTo>
              <a:lnTo>
                <a:pt x="352" y="497"/>
              </a:lnTo>
              <a:lnTo>
                <a:pt x="334" y="497"/>
              </a:lnTo>
              <a:lnTo>
                <a:pt x="310" y="503"/>
              </a:lnTo>
              <a:lnTo>
                <a:pt x="263" y="497"/>
              </a:lnTo>
              <a:lnTo>
                <a:pt x="221" y="485"/>
              </a:lnTo>
              <a:lnTo>
                <a:pt x="185" y="467"/>
              </a:lnTo>
              <a:lnTo>
                <a:pt x="161" y="444"/>
              </a:lnTo>
              <a:lnTo>
                <a:pt x="143" y="414"/>
              </a:lnTo>
              <a:lnTo>
                <a:pt x="137" y="414"/>
              </a:lnTo>
              <a:lnTo>
                <a:pt x="131" y="414"/>
              </a:lnTo>
              <a:lnTo>
                <a:pt x="90" y="408"/>
              </a:lnTo>
              <a:lnTo>
                <a:pt x="54" y="390"/>
              </a:lnTo>
              <a:lnTo>
                <a:pt x="24" y="373"/>
              </a:lnTo>
              <a:lnTo>
                <a:pt x="6" y="343"/>
              </a:lnTo>
              <a:lnTo>
                <a:pt x="0" y="308"/>
              </a:lnTo>
              <a:lnTo>
                <a:pt x="6" y="272"/>
              </a:lnTo>
              <a:lnTo>
                <a:pt x="30" y="242"/>
              </a:lnTo>
              <a:lnTo>
                <a:pt x="60" y="219"/>
              </a:lnTo>
              <a:lnTo>
                <a:pt x="101" y="201"/>
              </a:lnTo>
              <a:lnTo>
                <a:pt x="107" y="201"/>
              </a:lnTo>
              <a:lnTo>
                <a:pt x="95" y="189"/>
              </a:lnTo>
              <a:lnTo>
                <a:pt x="84" y="177"/>
              </a:lnTo>
              <a:lnTo>
                <a:pt x="78" y="160"/>
              </a:lnTo>
              <a:lnTo>
                <a:pt x="78" y="142"/>
              </a:lnTo>
              <a:lnTo>
                <a:pt x="84" y="100"/>
              </a:lnTo>
              <a:lnTo>
                <a:pt x="113" y="71"/>
              </a:lnTo>
              <a:lnTo>
                <a:pt x="149" y="47"/>
              </a:lnTo>
              <a:lnTo>
                <a:pt x="197" y="35"/>
              </a:lnTo>
              <a:lnTo>
                <a:pt x="227" y="41"/>
              </a:lnTo>
              <a:lnTo>
                <a:pt x="251" y="47"/>
              </a:lnTo>
              <a:lnTo>
                <a:pt x="275" y="59"/>
              </a:lnTo>
              <a:lnTo>
                <a:pt x="293" y="77"/>
              </a:lnTo>
              <a:lnTo>
                <a:pt x="298" y="77"/>
              </a:lnTo>
              <a:lnTo>
                <a:pt x="304" y="77"/>
              </a:lnTo>
              <a:lnTo>
                <a:pt x="310" y="77"/>
              </a:lnTo>
              <a:lnTo>
                <a:pt x="322" y="59"/>
              </a:lnTo>
              <a:lnTo>
                <a:pt x="340" y="53"/>
              </a:lnTo>
              <a:lnTo>
                <a:pt x="358" y="47"/>
              </a:lnTo>
              <a:lnTo>
                <a:pt x="382" y="41"/>
              </a:lnTo>
              <a:lnTo>
                <a:pt x="394" y="41"/>
              </a:lnTo>
              <a:lnTo>
                <a:pt x="406" y="47"/>
              </a:lnTo>
              <a:lnTo>
                <a:pt x="418" y="53"/>
              </a:lnTo>
              <a:lnTo>
                <a:pt x="430" y="53"/>
              </a:lnTo>
              <a:lnTo>
                <a:pt x="436" y="53"/>
              </a:lnTo>
              <a:lnTo>
                <a:pt x="436" y="47"/>
              </a:lnTo>
              <a:lnTo>
                <a:pt x="466" y="29"/>
              </a:lnTo>
              <a:lnTo>
                <a:pt x="496" y="12"/>
              </a:lnTo>
              <a:lnTo>
                <a:pt x="531" y="6"/>
              </a:lnTo>
              <a:lnTo>
                <a:pt x="573" y="0"/>
              </a:lnTo>
              <a:lnTo>
                <a:pt x="621" y="6"/>
              </a:lnTo>
              <a:lnTo>
                <a:pt x="669" y="24"/>
              </a:lnTo>
              <a:lnTo>
                <a:pt x="699" y="47"/>
              </a:lnTo>
              <a:lnTo>
                <a:pt x="722" y="77"/>
              </a:lnTo>
              <a:lnTo>
                <a:pt x="728" y="112"/>
              </a:lnTo>
              <a:lnTo>
                <a:pt x="728" y="118"/>
              </a:lnTo>
              <a:lnTo>
                <a:pt x="728" y="124"/>
              </a:lnTo>
              <a:lnTo>
                <a:pt x="728" y="130"/>
              </a:lnTo>
              <a:lnTo>
                <a:pt x="734" y="130"/>
              </a:lnTo>
              <a:lnTo>
                <a:pt x="740" y="130"/>
              </a:lnTo>
              <a:lnTo>
                <a:pt x="746" y="130"/>
              </a:lnTo>
              <a:lnTo>
                <a:pt x="794" y="136"/>
              </a:lnTo>
              <a:lnTo>
                <a:pt x="830" y="148"/>
              </a:lnTo>
              <a:lnTo>
                <a:pt x="860" y="171"/>
              </a:lnTo>
              <a:lnTo>
                <a:pt x="878" y="201"/>
              </a:lnTo>
              <a:lnTo>
                <a:pt x="884" y="237"/>
              </a:lnTo>
              <a:lnTo>
                <a:pt x="878" y="272"/>
              </a:lnTo>
              <a:lnTo>
                <a:pt x="860" y="296"/>
              </a:lnTo>
              <a:lnTo>
                <a:pt x="830" y="319"/>
              </a:lnTo>
              <a:lnTo>
                <a:pt x="794" y="337"/>
              </a:lnTo>
            </a:path>
          </a:pathLst>
        </a:custGeom>
        <a:solidFill>
          <a:srgbClr val="00D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171450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43200" y="171450"/>
          <a:ext cx="342900" cy="323850"/>
        </a:xfrm>
        <a:prstGeom prst="sun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171450</xdr:rowOff>
    </xdr:from>
    <xdr:to>
      <xdr:col>14</xdr:col>
      <xdr:colOff>266700</xdr:colOff>
      <xdr:row>1</xdr:row>
      <xdr:rowOff>219075</xdr:rowOff>
    </xdr:to>
    <xdr:sp>
      <xdr:nvSpPr>
        <xdr:cNvPr id="3" name="Freeform 3"/>
        <xdr:cNvSpPr>
          <a:spLocks/>
        </xdr:cNvSpPr>
      </xdr:nvSpPr>
      <xdr:spPr>
        <a:xfrm>
          <a:off x="4800600" y="171450"/>
          <a:ext cx="266700" cy="257175"/>
        </a:xfrm>
        <a:custGeom>
          <a:pathLst>
            <a:path h="799" w="707">
              <a:moveTo>
                <a:pt x="637" y="408"/>
              </a:moveTo>
              <a:lnTo>
                <a:pt x="637" y="402"/>
              </a:lnTo>
              <a:lnTo>
                <a:pt x="631" y="402"/>
              </a:lnTo>
              <a:lnTo>
                <a:pt x="626" y="402"/>
              </a:lnTo>
              <a:lnTo>
                <a:pt x="620" y="396"/>
              </a:lnTo>
              <a:lnTo>
                <a:pt x="626" y="396"/>
              </a:lnTo>
              <a:lnTo>
                <a:pt x="631" y="396"/>
              </a:lnTo>
              <a:lnTo>
                <a:pt x="637" y="396"/>
              </a:lnTo>
              <a:lnTo>
                <a:pt x="637" y="390"/>
              </a:lnTo>
              <a:lnTo>
                <a:pt x="678" y="354"/>
              </a:lnTo>
              <a:lnTo>
                <a:pt x="702" y="306"/>
              </a:lnTo>
              <a:lnTo>
                <a:pt x="707" y="252"/>
              </a:lnTo>
              <a:lnTo>
                <a:pt x="684" y="198"/>
              </a:lnTo>
              <a:lnTo>
                <a:pt x="655" y="156"/>
              </a:lnTo>
              <a:lnTo>
                <a:pt x="608" y="132"/>
              </a:lnTo>
              <a:lnTo>
                <a:pt x="555" y="132"/>
              </a:lnTo>
              <a:lnTo>
                <a:pt x="503" y="150"/>
              </a:lnTo>
              <a:lnTo>
                <a:pt x="497" y="150"/>
              </a:lnTo>
              <a:lnTo>
                <a:pt x="497" y="156"/>
              </a:lnTo>
              <a:lnTo>
                <a:pt x="491" y="156"/>
              </a:lnTo>
              <a:lnTo>
                <a:pt x="491" y="162"/>
              </a:lnTo>
              <a:lnTo>
                <a:pt x="491" y="156"/>
              </a:lnTo>
              <a:lnTo>
                <a:pt x="491" y="150"/>
              </a:lnTo>
              <a:lnTo>
                <a:pt x="491" y="144"/>
              </a:lnTo>
              <a:lnTo>
                <a:pt x="479" y="96"/>
              </a:lnTo>
              <a:lnTo>
                <a:pt x="462" y="60"/>
              </a:lnTo>
              <a:lnTo>
                <a:pt x="433" y="30"/>
              </a:lnTo>
              <a:lnTo>
                <a:pt x="398" y="6"/>
              </a:lnTo>
              <a:lnTo>
                <a:pt x="357" y="0"/>
              </a:lnTo>
              <a:lnTo>
                <a:pt x="310" y="6"/>
              </a:lnTo>
              <a:lnTo>
                <a:pt x="275" y="30"/>
              </a:lnTo>
              <a:lnTo>
                <a:pt x="245" y="60"/>
              </a:lnTo>
              <a:lnTo>
                <a:pt x="228" y="96"/>
              </a:lnTo>
              <a:lnTo>
                <a:pt x="222" y="144"/>
              </a:lnTo>
              <a:lnTo>
                <a:pt x="222" y="150"/>
              </a:lnTo>
              <a:lnTo>
                <a:pt x="222" y="156"/>
              </a:lnTo>
              <a:lnTo>
                <a:pt x="222" y="162"/>
              </a:lnTo>
              <a:lnTo>
                <a:pt x="216" y="156"/>
              </a:lnTo>
              <a:lnTo>
                <a:pt x="210" y="156"/>
              </a:lnTo>
              <a:lnTo>
                <a:pt x="205" y="150"/>
              </a:lnTo>
              <a:lnTo>
                <a:pt x="152" y="132"/>
              </a:lnTo>
              <a:lnTo>
                <a:pt x="99" y="132"/>
              </a:lnTo>
              <a:lnTo>
                <a:pt x="52" y="156"/>
              </a:lnTo>
              <a:lnTo>
                <a:pt x="23" y="198"/>
              </a:lnTo>
              <a:lnTo>
                <a:pt x="0" y="252"/>
              </a:lnTo>
              <a:lnTo>
                <a:pt x="6" y="306"/>
              </a:lnTo>
              <a:lnTo>
                <a:pt x="29" y="354"/>
              </a:lnTo>
              <a:lnTo>
                <a:pt x="70" y="390"/>
              </a:lnTo>
              <a:lnTo>
                <a:pt x="70" y="396"/>
              </a:lnTo>
              <a:lnTo>
                <a:pt x="76" y="396"/>
              </a:lnTo>
              <a:lnTo>
                <a:pt x="82" y="396"/>
              </a:lnTo>
              <a:lnTo>
                <a:pt x="88" y="396"/>
              </a:lnTo>
              <a:lnTo>
                <a:pt x="82" y="402"/>
              </a:lnTo>
              <a:lnTo>
                <a:pt x="76" y="402"/>
              </a:lnTo>
              <a:lnTo>
                <a:pt x="70" y="402"/>
              </a:lnTo>
              <a:lnTo>
                <a:pt x="70" y="408"/>
              </a:lnTo>
              <a:lnTo>
                <a:pt x="29" y="444"/>
              </a:lnTo>
              <a:lnTo>
                <a:pt x="6" y="493"/>
              </a:lnTo>
              <a:lnTo>
                <a:pt x="0" y="541"/>
              </a:lnTo>
              <a:lnTo>
                <a:pt x="23" y="595"/>
              </a:lnTo>
              <a:lnTo>
                <a:pt x="52" y="637"/>
              </a:lnTo>
              <a:lnTo>
                <a:pt x="99" y="661"/>
              </a:lnTo>
              <a:lnTo>
                <a:pt x="152" y="667"/>
              </a:lnTo>
              <a:lnTo>
                <a:pt x="205" y="649"/>
              </a:lnTo>
              <a:lnTo>
                <a:pt x="205" y="643"/>
              </a:lnTo>
              <a:lnTo>
                <a:pt x="210" y="643"/>
              </a:lnTo>
              <a:lnTo>
                <a:pt x="216" y="643"/>
              </a:lnTo>
              <a:lnTo>
                <a:pt x="222" y="637"/>
              </a:lnTo>
              <a:lnTo>
                <a:pt x="222" y="643"/>
              </a:lnTo>
              <a:lnTo>
                <a:pt x="222" y="649"/>
              </a:lnTo>
              <a:lnTo>
                <a:pt x="222" y="655"/>
              </a:lnTo>
              <a:lnTo>
                <a:pt x="228" y="703"/>
              </a:lnTo>
              <a:lnTo>
                <a:pt x="245" y="739"/>
              </a:lnTo>
              <a:lnTo>
                <a:pt x="275" y="769"/>
              </a:lnTo>
              <a:lnTo>
                <a:pt x="310" y="793"/>
              </a:lnTo>
              <a:lnTo>
                <a:pt x="357" y="799"/>
              </a:lnTo>
              <a:lnTo>
                <a:pt x="398" y="793"/>
              </a:lnTo>
              <a:lnTo>
                <a:pt x="433" y="769"/>
              </a:lnTo>
              <a:lnTo>
                <a:pt x="462" y="739"/>
              </a:lnTo>
              <a:lnTo>
                <a:pt x="479" y="703"/>
              </a:lnTo>
              <a:lnTo>
                <a:pt x="491" y="655"/>
              </a:lnTo>
              <a:lnTo>
                <a:pt x="491" y="649"/>
              </a:lnTo>
              <a:lnTo>
                <a:pt x="491" y="643"/>
              </a:lnTo>
              <a:lnTo>
                <a:pt x="491" y="637"/>
              </a:lnTo>
              <a:lnTo>
                <a:pt x="491" y="643"/>
              </a:lnTo>
              <a:lnTo>
                <a:pt x="497" y="643"/>
              </a:lnTo>
              <a:lnTo>
                <a:pt x="503" y="649"/>
              </a:lnTo>
              <a:lnTo>
                <a:pt x="555" y="667"/>
              </a:lnTo>
              <a:lnTo>
                <a:pt x="608" y="661"/>
              </a:lnTo>
              <a:lnTo>
                <a:pt x="655" y="637"/>
              </a:lnTo>
              <a:lnTo>
                <a:pt x="684" y="595"/>
              </a:lnTo>
              <a:lnTo>
                <a:pt x="707" y="541"/>
              </a:lnTo>
              <a:lnTo>
                <a:pt x="702" y="493"/>
              </a:lnTo>
              <a:lnTo>
                <a:pt x="678" y="444"/>
              </a:lnTo>
              <a:lnTo>
                <a:pt x="637" y="408"/>
              </a:lnTo>
              <a:close/>
              <a:moveTo>
                <a:pt x="637" y="408"/>
              </a:moveTo>
              <a:lnTo>
                <a:pt x="357" y="252"/>
              </a:lnTo>
              <a:lnTo>
                <a:pt x="310" y="258"/>
              </a:lnTo>
              <a:lnTo>
                <a:pt x="269" y="282"/>
              </a:lnTo>
              <a:lnTo>
                <a:pt x="234" y="312"/>
              </a:lnTo>
              <a:lnTo>
                <a:pt x="216" y="354"/>
              </a:lnTo>
              <a:lnTo>
                <a:pt x="210" y="402"/>
              </a:lnTo>
              <a:lnTo>
                <a:pt x="216" y="444"/>
              </a:lnTo>
              <a:lnTo>
                <a:pt x="234" y="487"/>
              </a:lnTo>
              <a:lnTo>
                <a:pt x="269" y="517"/>
              </a:lnTo>
              <a:lnTo>
                <a:pt x="310" y="541"/>
              </a:lnTo>
              <a:lnTo>
                <a:pt x="357" y="547"/>
              </a:lnTo>
              <a:lnTo>
                <a:pt x="398" y="541"/>
              </a:lnTo>
              <a:lnTo>
                <a:pt x="438" y="517"/>
              </a:lnTo>
              <a:lnTo>
                <a:pt x="474" y="487"/>
              </a:lnTo>
              <a:lnTo>
                <a:pt x="491" y="444"/>
              </a:lnTo>
              <a:lnTo>
                <a:pt x="503" y="402"/>
              </a:lnTo>
              <a:lnTo>
                <a:pt x="491" y="354"/>
              </a:lnTo>
              <a:lnTo>
                <a:pt x="474" y="312"/>
              </a:lnTo>
              <a:lnTo>
                <a:pt x="438" y="282"/>
              </a:lnTo>
              <a:lnTo>
                <a:pt x="398" y="258"/>
              </a:lnTo>
              <a:close/>
            </a:path>
          </a:pathLst>
        </a:custGeom>
        <a:solidFill>
          <a:srgbClr val="FF66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1</xdr:row>
      <xdr:rowOff>0</xdr:rowOff>
    </xdr:from>
    <xdr:to>
      <xdr:col>20</xdr:col>
      <xdr:colOff>209550</xdr:colOff>
      <xdr:row>1</xdr:row>
      <xdr:rowOff>266700</xdr:rowOff>
    </xdr:to>
    <xdr:sp>
      <xdr:nvSpPr>
        <xdr:cNvPr id="4" name="AutoShape 4"/>
        <xdr:cNvSpPr>
          <a:spLocks/>
        </xdr:cNvSpPr>
      </xdr:nvSpPr>
      <xdr:spPr>
        <a:xfrm flipH="1">
          <a:off x="6858000" y="209550"/>
          <a:ext cx="209550" cy="266700"/>
        </a:xfrm>
        <a:prstGeom prst="moon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A6" sqref="A6"/>
    </sheetView>
  </sheetViews>
  <sheetFormatPr defaultColWidth="11.57421875" defaultRowHeight="25.5" customHeight="1"/>
  <cols>
    <col min="1" max="1" width="27.57421875" style="1" customWidth="1"/>
    <col min="2" max="8" width="5.00390625" style="1" customWidth="1"/>
    <col min="9" max="9" width="8.140625" style="1" customWidth="1"/>
    <col min="10" max="11" width="5.00390625" style="1" customWidth="1"/>
    <col min="12" max="12" width="6.421875" style="1" customWidth="1"/>
    <col min="13" max="16384" width="11.57421875" style="1" customWidth="1"/>
  </cols>
  <sheetData>
    <row r="1" spans="1:9" ht="45" customHeight="1">
      <c r="A1" s="2">
        <v>0</v>
      </c>
      <c r="B1" s="58" t="s">
        <v>0</v>
      </c>
      <c r="C1" s="58"/>
      <c r="D1" s="58"/>
      <c r="E1" s="58"/>
      <c r="F1" s="58"/>
      <c r="G1" s="58"/>
      <c r="H1" s="58"/>
      <c r="I1" s="58"/>
    </row>
    <row r="2" spans="1:4" ht="35.25" customHeight="1">
      <c r="A2" s="1" t="s">
        <v>1</v>
      </c>
      <c r="B2" s="59">
        <v>5</v>
      </c>
      <c r="C2" s="59"/>
      <c r="D2" s="3">
        <v>28</v>
      </c>
    </row>
    <row r="3" spans="1:13" s="5" customFormat="1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6"/>
    </row>
    <row r="4" spans="1:5" s="5" customFormat="1" ht="25.5" customHeight="1">
      <c r="A4" s="4"/>
      <c r="B4" s="4"/>
      <c r="C4" s="4"/>
      <c r="D4" s="4"/>
      <c r="E4" s="4"/>
    </row>
    <row r="5" spans="1:9" s="5" customFormat="1" ht="25.5" customHeight="1">
      <c r="A5" s="4"/>
      <c r="B5" s="4"/>
      <c r="C5" s="4"/>
      <c r="D5" s="4"/>
      <c r="E5" s="4"/>
      <c r="F5" s="7"/>
      <c r="G5" s="7" t="s">
        <v>2</v>
      </c>
      <c r="H5" s="7"/>
      <c r="I5" s="7"/>
    </row>
    <row r="6" spans="1:5" s="5" customFormat="1" ht="25.5" customHeight="1">
      <c r="A6" s="4" t="s">
        <v>15</v>
      </c>
      <c r="B6" s="4"/>
      <c r="C6" s="4"/>
      <c r="D6" s="4"/>
      <c r="E6" s="4"/>
    </row>
    <row r="7" spans="1:5" s="5" customFormat="1" ht="25.5" customHeight="1">
      <c r="A7" s="4"/>
      <c r="B7" s="4"/>
      <c r="C7" s="4"/>
      <c r="D7" s="4"/>
      <c r="E7" s="4"/>
    </row>
    <row r="8" spans="1:5" ht="25.5" customHeight="1">
      <c r="A8"/>
      <c r="B8"/>
      <c r="C8"/>
      <c r="D8"/>
      <c r="E8"/>
    </row>
    <row r="9" spans="1:5" ht="25.5" customHeight="1">
      <c r="A9"/>
      <c r="B9"/>
      <c r="C9"/>
      <c r="D9"/>
      <c r="E9"/>
    </row>
    <row r="10" spans="1:5" ht="25.5" customHeight="1">
      <c r="A10"/>
      <c r="B10"/>
      <c r="C10"/>
      <c r="D10"/>
      <c r="E10"/>
    </row>
    <row r="11" spans="1:5" ht="25.5" customHeight="1">
      <c r="A11"/>
      <c r="B11"/>
      <c r="C11"/>
      <c r="D11"/>
      <c r="E11"/>
    </row>
  </sheetData>
  <sheetProtection/>
  <mergeCells count="2">
    <mergeCell ref="B1:I1"/>
    <mergeCell ref="B2:C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  <rowBreaks count="1" manualBreakCount="1">
    <brk id="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showGridLines="0" zoomScalePageLayoutView="0" workbookViewId="0" topLeftCell="A4">
      <selection activeCell="Z6" sqref="Z6"/>
    </sheetView>
  </sheetViews>
  <sheetFormatPr defaultColWidth="5.140625" defaultRowHeight="12.75"/>
  <cols>
    <col min="1" max="4" width="5.140625" style="8" customWidth="1"/>
    <col min="5" max="5" width="5.140625" style="9" customWidth="1"/>
    <col min="6" max="10" width="5.140625" style="8" customWidth="1"/>
    <col min="11" max="11" width="5.140625" style="9" customWidth="1"/>
    <col min="12" max="16" width="5.140625" style="8" customWidth="1"/>
    <col min="17" max="17" width="5.140625" style="9" customWidth="1"/>
    <col min="18" max="22" width="5.140625" style="8" customWidth="1"/>
    <col min="23" max="23" width="5.140625" style="9" customWidth="1"/>
    <col min="24" max="16384" width="5.140625" style="8" customWidth="1"/>
  </cols>
  <sheetData>
    <row r="1" spans="1:25" ht="23.25">
      <c r="A1" s="60" t="s">
        <v>3</v>
      </c>
      <c r="B1" s="60"/>
      <c r="C1" s="60"/>
      <c r="D1" s="60"/>
      <c r="E1" s="60"/>
      <c r="F1" s="60"/>
      <c r="G1" s="11">
        <f>Nastavení!$B$2</f>
        <v>5</v>
      </c>
      <c r="H1" s="61" t="s">
        <v>4</v>
      </c>
      <c r="I1" s="61"/>
      <c r="J1" s="61"/>
      <c r="K1" s="61"/>
      <c r="L1" s="12">
        <f>Nastavení!$A$1</f>
        <v>0</v>
      </c>
      <c r="M1"/>
      <c r="N1" s="62" t="s">
        <v>5</v>
      </c>
      <c r="O1" s="62"/>
      <c r="P1" s="62"/>
      <c r="Q1" s="14"/>
      <c r="R1" s="13"/>
      <c r="S1" s="13"/>
      <c r="T1" s="13"/>
      <c r="U1" s="13"/>
      <c r="V1" s="13"/>
      <c r="W1" s="14"/>
      <c r="X1" s="13"/>
      <c r="Y1" s="13"/>
    </row>
    <row r="2" spans="1:25" ht="23.25">
      <c r="A2" s="10"/>
      <c r="B2" s="13"/>
      <c r="C2" s="13"/>
      <c r="D2" s="13"/>
      <c r="E2" s="14"/>
      <c r="F2" s="13"/>
      <c r="G2" s="11"/>
      <c r="H2" s="12"/>
      <c r="I2" s="13"/>
      <c r="J2"/>
      <c r="K2" s="14"/>
      <c r="L2" s="12"/>
      <c r="M2"/>
      <c r="N2" s="13"/>
      <c r="O2" s="13"/>
      <c r="P2" s="13"/>
      <c r="Q2" s="14"/>
      <c r="R2" s="13"/>
      <c r="S2" s="13"/>
      <c r="T2" s="13"/>
      <c r="U2" s="13"/>
      <c r="V2" s="13"/>
      <c r="W2" s="14"/>
      <c r="X2" s="13"/>
      <c r="Y2" s="13"/>
    </row>
    <row r="3" spans="1:23" s="18" customFormat="1" ht="23.25">
      <c r="A3" s="15">
        <f aca="true" ca="1" t="shared" si="0" ref="A3:A18">IF(B3=".",INT(RAND()*(10)),INT(RAND()*(10))*C3)</f>
        <v>2</v>
      </c>
      <c r="B3" s="16" t="str">
        <f aca="true" ca="1" t="shared" si="1" ref="B3:B18">IF(INT(RAND()*2)=1,".",":")</f>
        <v>.</v>
      </c>
      <c r="C3" s="16">
        <f>Nastavení!$B$2</f>
        <v>5</v>
      </c>
      <c r="D3" s="16" t="s">
        <v>6</v>
      </c>
      <c r="E3" s="17">
        <f aca="true" t="shared" si="2" ref="E3:E18">IF(B3=".",A3*C3,A3/C3)</f>
        <v>10</v>
      </c>
      <c r="G3" s="19">
        <f aca="true" ca="1" t="shared" si="3" ref="G3:G18">IF(H3=".",INT(RAND()*(10)),INT(RAND()*(10))*I3)</f>
        <v>5</v>
      </c>
      <c r="H3" s="20" t="str">
        <f aca="true" ca="1" t="shared" si="4" ref="H3:H18">IF(INT(RAND()*2)=1,".",":")</f>
        <v>:</v>
      </c>
      <c r="I3" s="20">
        <f>Nastavení!$B$2</f>
        <v>5</v>
      </c>
      <c r="J3" s="20" t="s">
        <v>6</v>
      </c>
      <c r="K3" s="17">
        <f aca="true" t="shared" si="5" ref="K3:K18">IF(H3=".",G3*I3,G3/I3)</f>
        <v>1</v>
      </c>
      <c r="M3" s="21">
        <f aca="true" ca="1" t="shared" si="6" ref="M3:M18">IF(N3=".",INT(RAND()*(10)),INT(RAND()*(10))*O3)</f>
        <v>0</v>
      </c>
      <c r="N3" s="22" t="str">
        <f aca="true" ca="1" t="shared" si="7" ref="N3:N18">IF(INT(RAND()*2)=1,".",":")</f>
        <v>.</v>
      </c>
      <c r="O3" s="22">
        <f>Nastavení!$B$2</f>
        <v>5</v>
      </c>
      <c r="P3" s="22" t="s">
        <v>6</v>
      </c>
      <c r="Q3" s="17">
        <f aca="true" t="shared" si="8" ref="Q3:Q18">IF(N3=".",M3*O3,M3/O3)</f>
        <v>0</v>
      </c>
      <c r="S3" s="23">
        <f aca="true" ca="1" t="shared" si="9" ref="S3:S18">IF(T3=".",INT(RAND()*(10)),INT(RAND()*(10))*U3)</f>
        <v>20</v>
      </c>
      <c r="T3" s="24" t="str">
        <f aca="true" ca="1" t="shared" si="10" ref="T3:T18">IF(INT(RAND()*2)=1,".",":")</f>
        <v>:</v>
      </c>
      <c r="U3" s="24">
        <f>Nastavení!$B$2</f>
        <v>5</v>
      </c>
      <c r="V3" s="24" t="s">
        <v>6</v>
      </c>
      <c r="W3" s="17">
        <f aca="true" t="shared" si="11" ref="W3:W18">IF(T3=".",S3*U3,S3/U3)</f>
        <v>4</v>
      </c>
    </row>
    <row r="4" spans="1:23" s="18" customFormat="1" ht="23.25">
      <c r="A4" s="15">
        <f ca="1" t="shared" si="0"/>
        <v>7</v>
      </c>
      <c r="B4" s="16" t="str">
        <f ca="1" t="shared" si="1"/>
        <v>.</v>
      </c>
      <c r="C4" s="16">
        <f>Nastavení!$B$2</f>
        <v>5</v>
      </c>
      <c r="D4" s="16" t="s">
        <v>6</v>
      </c>
      <c r="E4" s="17">
        <f t="shared" si="2"/>
        <v>35</v>
      </c>
      <c r="G4" s="19">
        <f ca="1" t="shared" si="3"/>
        <v>5</v>
      </c>
      <c r="H4" s="20" t="str">
        <f ca="1" t="shared" si="4"/>
        <v>.</v>
      </c>
      <c r="I4" s="20">
        <f>Nastavení!$B$2</f>
        <v>5</v>
      </c>
      <c r="J4" s="20" t="s">
        <v>6</v>
      </c>
      <c r="K4" s="17">
        <f t="shared" si="5"/>
        <v>25</v>
      </c>
      <c r="M4" s="21">
        <f ca="1" t="shared" si="6"/>
        <v>25</v>
      </c>
      <c r="N4" s="22" t="str">
        <f ca="1" t="shared" si="7"/>
        <v>:</v>
      </c>
      <c r="O4" s="22">
        <f>Nastavení!$B$2</f>
        <v>5</v>
      </c>
      <c r="P4" s="22" t="s">
        <v>6</v>
      </c>
      <c r="Q4" s="17">
        <f t="shared" si="8"/>
        <v>5</v>
      </c>
      <c r="S4" s="23">
        <f ca="1" t="shared" si="9"/>
        <v>5</v>
      </c>
      <c r="T4" s="24" t="str">
        <f ca="1" t="shared" si="10"/>
        <v>.</v>
      </c>
      <c r="U4" s="24">
        <f>Nastavení!$B$2</f>
        <v>5</v>
      </c>
      <c r="V4" s="24" t="s">
        <v>6</v>
      </c>
      <c r="W4" s="17">
        <f t="shared" si="11"/>
        <v>25</v>
      </c>
    </row>
    <row r="5" spans="1:26" s="18" customFormat="1" ht="23.25">
      <c r="A5" s="15">
        <f ca="1" t="shared" si="0"/>
        <v>35</v>
      </c>
      <c r="B5" s="16" t="str">
        <f ca="1" t="shared" si="1"/>
        <v>:</v>
      </c>
      <c r="C5" s="16">
        <f>Nastavení!$B$2</f>
        <v>5</v>
      </c>
      <c r="D5" s="16" t="s">
        <v>6</v>
      </c>
      <c r="E5" s="17">
        <f t="shared" si="2"/>
        <v>7</v>
      </c>
      <c r="G5" s="19">
        <f ca="1" t="shared" si="3"/>
        <v>5</v>
      </c>
      <c r="H5" s="20" t="str">
        <f ca="1" t="shared" si="4"/>
        <v>:</v>
      </c>
      <c r="I5" s="20">
        <f>Nastavení!$B$2</f>
        <v>5</v>
      </c>
      <c r="J5" s="20" t="s">
        <v>6</v>
      </c>
      <c r="K5" s="17">
        <f t="shared" si="5"/>
        <v>1</v>
      </c>
      <c r="M5" s="21">
        <f ca="1" t="shared" si="6"/>
        <v>10</v>
      </c>
      <c r="N5" s="22" t="str">
        <f ca="1" t="shared" si="7"/>
        <v>:</v>
      </c>
      <c r="O5" s="22">
        <f>Nastavení!$B$2</f>
        <v>5</v>
      </c>
      <c r="P5" s="22" t="s">
        <v>6</v>
      </c>
      <c r="Q5" s="17">
        <f t="shared" si="8"/>
        <v>2</v>
      </c>
      <c r="S5" s="23">
        <f ca="1" t="shared" si="9"/>
        <v>40</v>
      </c>
      <c r="T5" s="24" t="str">
        <f ca="1" t="shared" si="10"/>
        <v>:</v>
      </c>
      <c r="U5" s="24">
        <f>Nastavení!$B$2</f>
        <v>5</v>
      </c>
      <c r="V5" s="24" t="s">
        <v>6</v>
      </c>
      <c r="W5" s="17">
        <f t="shared" si="11"/>
        <v>8</v>
      </c>
      <c r="Z5"/>
    </row>
    <row r="6" spans="1:23" s="18" customFormat="1" ht="23.25">
      <c r="A6" s="15">
        <f ca="1" t="shared" si="0"/>
        <v>40</v>
      </c>
      <c r="B6" s="16" t="str">
        <f ca="1" t="shared" si="1"/>
        <v>:</v>
      </c>
      <c r="C6" s="16">
        <f>Nastavení!$B$2</f>
        <v>5</v>
      </c>
      <c r="D6" s="16" t="s">
        <v>6</v>
      </c>
      <c r="E6" s="17">
        <f t="shared" si="2"/>
        <v>8</v>
      </c>
      <c r="G6" s="19">
        <f ca="1" t="shared" si="3"/>
        <v>30</v>
      </c>
      <c r="H6" s="20" t="str">
        <f ca="1" t="shared" si="4"/>
        <v>:</v>
      </c>
      <c r="I6" s="20">
        <f>Nastavení!$B$2</f>
        <v>5</v>
      </c>
      <c r="J6" s="20" t="s">
        <v>6</v>
      </c>
      <c r="K6" s="17">
        <f t="shared" si="5"/>
        <v>6</v>
      </c>
      <c r="M6" s="21">
        <f ca="1" t="shared" si="6"/>
        <v>8</v>
      </c>
      <c r="N6" s="22" t="str">
        <f ca="1" t="shared" si="7"/>
        <v>.</v>
      </c>
      <c r="O6" s="22">
        <f>Nastavení!$B$2</f>
        <v>5</v>
      </c>
      <c r="P6" s="22" t="s">
        <v>6</v>
      </c>
      <c r="Q6" s="17">
        <f t="shared" si="8"/>
        <v>40</v>
      </c>
      <c r="S6" s="23">
        <f ca="1" t="shared" si="9"/>
        <v>20</v>
      </c>
      <c r="T6" s="24" t="str">
        <f ca="1" t="shared" si="10"/>
        <v>:</v>
      </c>
      <c r="U6" s="24">
        <f>Nastavení!$B$2</f>
        <v>5</v>
      </c>
      <c r="V6" s="24" t="s">
        <v>6</v>
      </c>
      <c r="W6" s="17">
        <f t="shared" si="11"/>
        <v>4</v>
      </c>
    </row>
    <row r="7" spans="1:23" s="18" customFormat="1" ht="23.25">
      <c r="A7" s="15">
        <f ca="1" t="shared" si="0"/>
        <v>5</v>
      </c>
      <c r="B7" s="16" t="str">
        <f ca="1" t="shared" si="1"/>
        <v>.</v>
      </c>
      <c r="C7" s="16">
        <f>Nastavení!$B$2</f>
        <v>5</v>
      </c>
      <c r="D7" s="16" t="s">
        <v>6</v>
      </c>
      <c r="E7" s="17">
        <f t="shared" si="2"/>
        <v>25</v>
      </c>
      <c r="G7" s="19">
        <f ca="1" t="shared" si="3"/>
        <v>10</v>
      </c>
      <c r="H7" s="20" t="str">
        <f ca="1" t="shared" si="4"/>
        <v>:</v>
      </c>
      <c r="I7" s="20">
        <f>Nastavení!$B$2</f>
        <v>5</v>
      </c>
      <c r="J7" s="20" t="s">
        <v>6</v>
      </c>
      <c r="K7" s="17">
        <f t="shared" si="5"/>
        <v>2</v>
      </c>
      <c r="M7" s="21">
        <f ca="1" t="shared" si="6"/>
        <v>35</v>
      </c>
      <c r="N7" s="22" t="str">
        <f ca="1" t="shared" si="7"/>
        <v>:</v>
      </c>
      <c r="O7" s="22">
        <f>Nastavení!$B$2</f>
        <v>5</v>
      </c>
      <c r="P7" s="22" t="s">
        <v>6</v>
      </c>
      <c r="Q7" s="17">
        <f t="shared" si="8"/>
        <v>7</v>
      </c>
      <c r="S7" s="23">
        <f ca="1" t="shared" si="9"/>
        <v>2</v>
      </c>
      <c r="T7" s="24" t="str">
        <f ca="1" t="shared" si="10"/>
        <v>.</v>
      </c>
      <c r="U7" s="24">
        <f>Nastavení!$B$2</f>
        <v>5</v>
      </c>
      <c r="V7" s="24" t="s">
        <v>6</v>
      </c>
      <c r="W7" s="17">
        <f t="shared" si="11"/>
        <v>10</v>
      </c>
    </row>
    <row r="8" spans="1:23" s="18" customFormat="1" ht="23.25">
      <c r="A8" s="15">
        <f ca="1" t="shared" si="0"/>
        <v>35</v>
      </c>
      <c r="B8" s="16" t="str">
        <f ca="1" t="shared" si="1"/>
        <v>:</v>
      </c>
      <c r="C8" s="16">
        <f>Nastavení!$B$2</f>
        <v>5</v>
      </c>
      <c r="D8" s="16" t="s">
        <v>6</v>
      </c>
      <c r="E8" s="17">
        <f t="shared" si="2"/>
        <v>7</v>
      </c>
      <c r="G8" s="19">
        <f ca="1" t="shared" si="3"/>
        <v>10</v>
      </c>
      <c r="H8" s="20" t="str">
        <f ca="1" t="shared" si="4"/>
        <v>:</v>
      </c>
      <c r="I8" s="20">
        <f>Nastavení!$B$2</f>
        <v>5</v>
      </c>
      <c r="J8" s="20" t="s">
        <v>6</v>
      </c>
      <c r="K8" s="17">
        <f t="shared" si="5"/>
        <v>2</v>
      </c>
      <c r="M8" s="21">
        <f ca="1" t="shared" si="6"/>
        <v>0</v>
      </c>
      <c r="N8" s="22" t="str">
        <f ca="1" t="shared" si="7"/>
        <v>:</v>
      </c>
      <c r="O8" s="22">
        <f>Nastavení!$B$2</f>
        <v>5</v>
      </c>
      <c r="P8" s="22" t="s">
        <v>6</v>
      </c>
      <c r="Q8" s="17">
        <f t="shared" si="8"/>
        <v>0</v>
      </c>
      <c r="S8" s="23">
        <f ca="1" t="shared" si="9"/>
        <v>10</v>
      </c>
      <c r="T8" s="24" t="str">
        <f ca="1" t="shared" si="10"/>
        <v>:</v>
      </c>
      <c r="U8" s="24">
        <f>Nastavení!$B$2</f>
        <v>5</v>
      </c>
      <c r="V8" s="24" t="s">
        <v>6</v>
      </c>
      <c r="W8" s="17">
        <f t="shared" si="11"/>
        <v>2</v>
      </c>
    </row>
    <row r="9" spans="1:23" s="18" customFormat="1" ht="23.25">
      <c r="A9" s="15">
        <f ca="1" t="shared" si="0"/>
        <v>40</v>
      </c>
      <c r="B9" s="16" t="str">
        <f ca="1" t="shared" si="1"/>
        <v>:</v>
      </c>
      <c r="C9" s="16">
        <f>Nastavení!$B$2</f>
        <v>5</v>
      </c>
      <c r="D9" s="16" t="s">
        <v>6</v>
      </c>
      <c r="E9" s="17">
        <f t="shared" si="2"/>
        <v>8</v>
      </c>
      <c r="G9" s="19">
        <f ca="1" t="shared" si="3"/>
        <v>2</v>
      </c>
      <c r="H9" s="20" t="str">
        <f ca="1" t="shared" si="4"/>
        <v>.</v>
      </c>
      <c r="I9" s="20">
        <f>Nastavení!$B$2</f>
        <v>5</v>
      </c>
      <c r="J9" s="20" t="s">
        <v>6</v>
      </c>
      <c r="K9" s="17">
        <f t="shared" si="5"/>
        <v>10</v>
      </c>
      <c r="M9" s="21">
        <f ca="1" t="shared" si="6"/>
        <v>0</v>
      </c>
      <c r="N9" s="22" t="str">
        <f ca="1" t="shared" si="7"/>
        <v>.</v>
      </c>
      <c r="O9" s="22">
        <f>Nastavení!$B$2</f>
        <v>5</v>
      </c>
      <c r="P9" s="22" t="s">
        <v>6</v>
      </c>
      <c r="Q9" s="17">
        <f t="shared" si="8"/>
        <v>0</v>
      </c>
      <c r="S9" s="23">
        <f ca="1" t="shared" si="9"/>
        <v>6</v>
      </c>
      <c r="T9" s="24" t="str">
        <f ca="1" t="shared" si="10"/>
        <v>.</v>
      </c>
      <c r="U9" s="24">
        <f>Nastavení!$B$2</f>
        <v>5</v>
      </c>
      <c r="V9" s="24" t="s">
        <v>6</v>
      </c>
      <c r="W9" s="17">
        <f t="shared" si="11"/>
        <v>30</v>
      </c>
    </row>
    <row r="10" spans="1:23" s="18" customFormat="1" ht="23.25">
      <c r="A10" s="15">
        <f ca="1" t="shared" si="0"/>
        <v>9</v>
      </c>
      <c r="B10" s="16" t="str">
        <f ca="1" t="shared" si="1"/>
        <v>.</v>
      </c>
      <c r="C10" s="16">
        <f>Nastavení!$B$2</f>
        <v>5</v>
      </c>
      <c r="D10" s="16" t="s">
        <v>6</v>
      </c>
      <c r="E10" s="17">
        <f t="shared" si="2"/>
        <v>45</v>
      </c>
      <c r="G10" s="19">
        <f ca="1" t="shared" si="3"/>
        <v>40</v>
      </c>
      <c r="H10" s="20" t="str">
        <f ca="1" t="shared" si="4"/>
        <v>:</v>
      </c>
      <c r="I10" s="20">
        <f>Nastavení!$B$2</f>
        <v>5</v>
      </c>
      <c r="J10" s="20" t="s">
        <v>6</v>
      </c>
      <c r="K10" s="17">
        <f t="shared" si="5"/>
        <v>8</v>
      </c>
      <c r="M10" s="21">
        <f ca="1" t="shared" si="6"/>
        <v>25</v>
      </c>
      <c r="N10" s="22" t="str">
        <f ca="1" t="shared" si="7"/>
        <v>:</v>
      </c>
      <c r="O10" s="22">
        <f>Nastavení!$B$2</f>
        <v>5</v>
      </c>
      <c r="P10" s="22" t="s">
        <v>6</v>
      </c>
      <c r="Q10" s="17">
        <f t="shared" si="8"/>
        <v>5</v>
      </c>
      <c r="S10" s="23">
        <f ca="1" t="shared" si="9"/>
        <v>30</v>
      </c>
      <c r="T10" s="24" t="str">
        <f ca="1" t="shared" si="10"/>
        <v>:</v>
      </c>
      <c r="U10" s="24">
        <f>Nastavení!$B$2</f>
        <v>5</v>
      </c>
      <c r="V10" s="24" t="s">
        <v>6</v>
      </c>
      <c r="W10" s="17">
        <f t="shared" si="11"/>
        <v>6</v>
      </c>
    </row>
    <row r="11" spans="1:23" s="18" customFormat="1" ht="23.25">
      <c r="A11" s="15">
        <f ca="1" t="shared" si="0"/>
        <v>35</v>
      </c>
      <c r="B11" s="16" t="str">
        <f ca="1" t="shared" si="1"/>
        <v>:</v>
      </c>
      <c r="C11" s="16">
        <f>Nastavení!$B$2</f>
        <v>5</v>
      </c>
      <c r="D11" s="16" t="s">
        <v>6</v>
      </c>
      <c r="E11" s="17">
        <f t="shared" si="2"/>
        <v>7</v>
      </c>
      <c r="G11" s="19">
        <f ca="1" t="shared" si="3"/>
        <v>4</v>
      </c>
      <c r="H11" s="20" t="str">
        <f ca="1" t="shared" si="4"/>
        <v>.</v>
      </c>
      <c r="I11" s="20">
        <f>Nastavení!$B$2</f>
        <v>5</v>
      </c>
      <c r="J11" s="20" t="s">
        <v>6</v>
      </c>
      <c r="K11" s="17">
        <f t="shared" si="5"/>
        <v>20</v>
      </c>
      <c r="M11" s="21">
        <f ca="1" t="shared" si="6"/>
        <v>40</v>
      </c>
      <c r="N11" s="22" t="str">
        <f ca="1" t="shared" si="7"/>
        <v>:</v>
      </c>
      <c r="O11" s="22">
        <f>Nastavení!$B$2</f>
        <v>5</v>
      </c>
      <c r="P11" s="22" t="s">
        <v>6</v>
      </c>
      <c r="Q11" s="17">
        <f t="shared" si="8"/>
        <v>8</v>
      </c>
      <c r="S11" s="23">
        <f ca="1" t="shared" si="9"/>
        <v>6</v>
      </c>
      <c r="T11" s="24" t="str">
        <f ca="1" t="shared" si="10"/>
        <v>.</v>
      </c>
      <c r="U11" s="24">
        <f>Nastavení!$B$2</f>
        <v>5</v>
      </c>
      <c r="V11" s="24" t="s">
        <v>6</v>
      </c>
      <c r="W11" s="17">
        <f t="shared" si="11"/>
        <v>30</v>
      </c>
    </row>
    <row r="12" spans="1:23" s="18" customFormat="1" ht="23.25">
      <c r="A12" s="15">
        <f ca="1" t="shared" si="0"/>
        <v>20</v>
      </c>
      <c r="B12" s="16" t="str">
        <f ca="1" t="shared" si="1"/>
        <v>:</v>
      </c>
      <c r="C12" s="16">
        <f>Nastavení!$B$2</f>
        <v>5</v>
      </c>
      <c r="D12" s="16" t="s">
        <v>6</v>
      </c>
      <c r="E12" s="17">
        <f t="shared" si="2"/>
        <v>4</v>
      </c>
      <c r="G12" s="19">
        <f ca="1" t="shared" si="3"/>
        <v>2</v>
      </c>
      <c r="H12" s="20" t="str">
        <f ca="1" t="shared" si="4"/>
        <v>.</v>
      </c>
      <c r="I12" s="20">
        <f>Nastavení!$B$2</f>
        <v>5</v>
      </c>
      <c r="J12" s="20" t="s">
        <v>6</v>
      </c>
      <c r="K12" s="17">
        <f t="shared" si="5"/>
        <v>10</v>
      </c>
      <c r="M12" s="21">
        <f ca="1" t="shared" si="6"/>
        <v>9</v>
      </c>
      <c r="N12" s="22" t="str">
        <f ca="1" t="shared" si="7"/>
        <v>.</v>
      </c>
      <c r="O12" s="22">
        <f>Nastavení!$B$2</f>
        <v>5</v>
      </c>
      <c r="P12" s="22" t="s">
        <v>6</v>
      </c>
      <c r="Q12" s="17">
        <f t="shared" si="8"/>
        <v>45</v>
      </c>
      <c r="S12" s="23">
        <f ca="1" t="shared" si="9"/>
        <v>15</v>
      </c>
      <c r="T12" s="24" t="str">
        <f ca="1" t="shared" si="10"/>
        <v>:</v>
      </c>
      <c r="U12" s="24">
        <f>Nastavení!$B$2</f>
        <v>5</v>
      </c>
      <c r="V12" s="24" t="s">
        <v>6</v>
      </c>
      <c r="W12" s="17">
        <f t="shared" si="11"/>
        <v>3</v>
      </c>
    </row>
    <row r="13" spans="1:23" s="18" customFormat="1" ht="23.25">
      <c r="A13" s="15">
        <f ca="1" t="shared" si="0"/>
        <v>25</v>
      </c>
      <c r="B13" s="16" t="str">
        <f ca="1" t="shared" si="1"/>
        <v>:</v>
      </c>
      <c r="C13" s="16">
        <f>Nastavení!$B$2</f>
        <v>5</v>
      </c>
      <c r="D13" s="16" t="s">
        <v>6</v>
      </c>
      <c r="E13" s="17">
        <f t="shared" si="2"/>
        <v>5</v>
      </c>
      <c r="G13" s="19">
        <f ca="1" t="shared" si="3"/>
        <v>6</v>
      </c>
      <c r="H13" s="20" t="str">
        <f ca="1" t="shared" si="4"/>
        <v>.</v>
      </c>
      <c r="I13" s="20">
        <f>Nastavení!$B$2</f>
        <v>5</v>
      </c>
      <c r="J13" s="20" t="s">
        <v>6</v>
      </c>
      <c r="K13" s="17">
        <f t="shared" si="5"/>
        <v>30</v>
      </c>
      <c r="M13" s="21">
        <f ca="1" t="shared" si="6"/>
        <v>25</v>
      </c>
      <c r="N13" s="22" t="str">
        <f ca="1" t="shared" si="7"/>
        <v>:</v>
      </c>
      <c r="O13" s="22">
        <f>Nastavení!$B$2</f>
        <v>5</v>
      </c>
      <c r="P13" s="22" t="s">
        <v>6</v>
      </c>
      <c r="Q13" s="17">
        <f t="shared" si="8"/>
        <v>5</v>
      </c>
      <c r="S13" s="23">
        <f ca="1" t="shared" si="9"/>
        <v>7</v>
      </c>
      <c r="T13" s="24" t="str">
        <f ca="1" t="shared" si="10"/>
        <v>.</v>
      </c>
      <c r="U13" s="24">
        <f>Nastavení!$B$2</f>
        <v>5</v>
      </c>
      <c r="V13" s="24" t="s">
        <v>6</v>
      </c>
      <c r="W13" s="17">
        <f t="shared" si="11"/>
        <v>35</v>
      </c>
    </row>
    <row r="14" spans="1:23" s="18" customFormat="1" ht="23.25">
      <c r="A14" s="15">
        <f ca="1" t="shared" si="0"/>
        <v>30</v>
      </c>
      <c r="B14" s="16" t="str">
        <f ca="1" t="shared" si="1"/>
        <v>:</v>
      </c>
      <c r="C14" s="16">
        <f>Nastavení!$B$2</f>
        <v>5</v>
      </c>
      <c r="D14" s="16" t="s">
        <v>6</v>
      </c>
      <c r="E14" s="17">
        <f t="shared" si="2"/>
        <v>6</v>
      </c>
      <c r="G14" s="19">
        <f ca="1" t="shared" si="3"/>
        <v>4</v>
      </c>
      <c r="H14" s="20" t="str">
        <f ca="1" t="shared" si="4"/>
        <v>.</v>
      </c>
      <c r="I14" s="20">
        <f>Nastavení!$B$2</f>
        <v>5</v>
      </c>
      <c r="J14" s="20" t="s">
        <v>6</v>
      </c>
      <c r="K14" s="17">
        <f t="shared" si="5"/>
        <v>20</v>
      </c>
      <c r="M14" s="21">
        <f ca="1" t="shared" si="6"/>
        <v>6</v>
      </c>
      <c r="N14" s="22" t="str">
        <f ca="1" t="shared" si="7"/>
        <v>.</v>
      </c>
      <c r="O14" s="22">
        <f>Nastavení!$B$2</f>
        <v>5</v>
      </c>
      <c r="P14" s="22" t="s">
        <v>6</v>
      </c>
      <c r="Q14" s="17">
        <f t="shared" si="8"/>
        <v>30</v>
      </c>
      <c r="S14" s="23">
        <f ca="1" t="shared" si="9"/>
        <v>2</v>
      </c>
      <c r="T14" s="24" t="str">
        <f ca="1" t="shared" si="10"/>
        <v>.</v>
      </c>
      <c r="U14" s="24">
        <f>Nastavení!$B$2</f>
        <v>5</v>
      </c>
      <c r="V14" s="24" t="s">
        <v>6</v>
      </c>
      <c r="W14" s="17">
        <f t="shared" si="11"/>
        <v>10</v>
      </c>
    </row>
    <row r="15" spans="1:23" s="18" customFormat="1" ht="23.25">
      <c r="A15" s="15">
        <f ca="1" t="shared" si="0"/>
        <v>10</v>
      </c>
      <c r="B15" s="16" t="str">
        <f ca="1" t="shared" si="1"/>
        <v>:</v>
      </c>
      <c r="C15" s="16">
        <f>Nastavení!$B$2</f>
        <v>5</v>
      </c>
      <c r="D15" s="16" t="s">
        <v>6</v>
      </c>
      <c r="E15" s="17">
        <f t="shared" si="2"/>
        <v>2</v>
      </c>
      <c r="G15" s="19">
        <f ca="1" t="shared" si="3"/>
        <v>25</v>
      </c>
      <c r="H15" s="20" t="str">
        <f ca="1" t="shared" si="4"/>
        <v>:</v>
      </c>
      <c r="I15" s="20">
        <f>Nastavení!$B$2</f>
        <v>5</v>
      </c>
      <c r="J15" s="20" t="s">
        <v>6</v>
      </c>
      <c r="K15" s="17">
        <f t="shared" si="5"/>
        <v>5</v>
      </c>
      <c r="M15" s="21">
        <f ca="1" t="shared" si="6"/>
        <v>25</v>
      </c>
      <c r="N15" s="22" t="str">
        <f ca="1" t="shared" si="7"/>
        <v>:</v>
      </c>
      <c r="O15" s="22">
        <f>Nastavení!$B$2</f>
        <v>5</v>
      </c>
      <c r="P15" s="22" t="s">
        <v>6</v>
      </c>
      <c r="Q15" s="17">
        <f t="shared" si="8"/>
        <v>5</v>
      </c>
      <c r="S15" s="23">
        <f ca="1" t="shared" si="9"/>
        <v>40</v>
      </c>
      <c r="T15" s="24" t="str">
        <f ca="1" t="shared" si="10"/>
        <v>:</v>
      </c>
      <c r="U15" s="24">
        <f>Nastavení!$B$2</f>
        <v>5</v>
      </c>
      <c r="V15" s="24" t="s">
        <v>6</v>
      </c>
      <c r="W15" s="17">
        <f t="shared" si="11"/>
        <v>8</v>
      </c>
    </row>
    <row r="16" spans="1:23" s="18" customFormat="1" ht="23.25">
      <c r="A16" s="15">
        <f ca="1" t="shared" si="0"/>
        <v>3</v>
      </c>
      <c r="B16" s="16" t="str">
        <f ca="1" t="shared" si="1"/>
        <v>.</v>
      </c>
      <c r="C16" s="16">
        <f>Nastavení!$B$2</f>
        <v>5</v>
      </c>
      <c r="D16" s="16" t="s">
        <v>6</v>
      </c>
      <c r="E16" s="17">
        <f t="shared" si="2"/>
        <v>15</v>
      </c>
      <c r="G16" s="19">
        <f ca="1" t="shared" si="3"/>
        <v>35</v>
      </c>
      <c r="H16" s="20" t="str">
        <f ca="1" t="shared" si="4"/>
        <v>:</v>
      </c>
      <c r="I16" s="20">
        <f>Nastavení!$B$2</f>
        <v>5</v>
      </c>
      <c r="J16" s="20" t="s">
        <v>6</v>
      </c>
      <c r="K16" s="17">
        <f t="shared" si="5"/>
        <v>7</v>
      </c>
      <c r="M16" s="21">
        <f ca="1" t="shared" si="6"/>
        <v>20</v>
      </c>
      <c r="N16" s="22" t="str">
        <f ca="1" t="shared" si="7"/>
        <v>:</v>
      </c>
      <c r="O16" s="22">
        <f>Nastavení!$B$2</f>
        <v>5</v>
      </c>
      <c r="P16" s="22" t="s">
        <v>6</v>
      </c>
      <c r="Q16" s="17">
        <f t="shared" si="8"/>
        <v>4</v>
      </c>
      <c r="S16" s="23">
        <f ca="1" t="shared" si="9"/>
        <v>15</v>
      </c>
      <c r="T16" s="24" t="str">
        <f ca="1" t="shared" si="10"/>
        <v>:</v>
      </c>
      <c r="U16" s="24">
        <f>Nastavení!$B$2</f>
        <v>5</v>
      </c>
      <c r="V16" s="24" t="s">
        <v>6</v>
      </c>
      <c r="W16" s="17">
        <f t="shared" si="11"/>
        <v>3</v>
      </c>
    </row>
    <row r="17" spans="1:23" s="18" customFormat="1" ht="23.25">
      <c r="A17" s="15">
        <f ca="1" t="shared" si="0"/>
        <v>5</v>
      </c>
      <c r="B17" s="16" t="str">
        <f ca="1" t="shared" si="1"/>
        <v>.</v>
      </c>
      <c r="C17" s="16">
        <f>Nastavení!$B$2</f>
        <v>5</v>
      </c>
      <c r="D17" s="16" t="s">
        <v>6</v>
      </c>
      <c r="E17" s="17">
        <f t="shared" si="2"/>
        <v>25</v>
      </c>
      <c r="G17" s="19">
        <f ca="1" t="shared" si="3"/>
        <v>6</v>
      </c>
      <c r="H17" s="20" t="str">
        <f ca="1" t="shared" si="4"/>
        <v>.</v>
      </c>
      <c r="I17" s="20">
        <f>Nastavení!$B$2</f>
        <v>5</v>
      </c>
      <c r="J17" s="20" t="s">
        <v>6</v>
      </c>
      <c r="K17" s="17">
        <f t="shared" si="5"/>
        <v>30</v>
      </c>
      <c r="M17" s="21">
        <f ca="1" t="shared" si="6"/>
        <v>20</v>
      </c>
      <c r="N17" s="22" t="str">
        <f ca="1" t="shared" si="7"/>
        <v>:</v>
      </c>
      <c r="O17" s="22">
        <f>Nastavení!$B$2</f>
        <v>5</v>
      </c>
      <c r="P17" s="22" t="s">
        <v>6</v>
      </c>
      <c r="Q17" s="17">
        <f t="shared" si="8"/>
        <v>4</v>
      </c>
      <c r="S17" s="23">
        <f ca="1" t="shared" si="9"/>
        <v>5</v>
      </c>
      <c r="T17" s="24" t="str">
        <f ca="1" t="shared" si="10"/>
        <v>.</v>
      </c>
      <c r="U17" s="24">
        <f>Nastavení!$B$2</f>
        <v>5</v>
      </c>
      <c r="V17" s="24" t="s">
        <v>6</v>
      </c>
      <c r="W17" s="17">
        <f t="shared" si="11"/>
        <v>25</v>
      </c>
    </row>
    <row r="18" spans="1:23" s="18" customFormat="1" ht="23.25">
      <c r="A18" s="15">
        <f ca="1" t="shared" si="0"/>
        <v>15</v>
      </c>
      <c r="B18" s="16" t="str">
        <f ca="1" t="shared" si="1"/>
        <v>:</v>
      </c>
      <c r="C18" s="16">
        <f>Nastavení!$B$2</f>
        <v>5</v>
      </c>
      <c r="D18" s="16" t="s">
        <v>6</v>
      </c>
      <c r="E18" s="17">
        <f t="shared" si="2"/>
        <v>3</v>
      </c>
      <c r="G18" s="19">
        <f ca="1" t="shared" si="3"/>
        <v>15</v>
      </c>
      <c r="H18" s="20" t="str">
        <f ca="1" t="shared" si="4"/>
        <v>:</v>
      </c>
      <c r="I18" s="20">
        <f>Nastavení!$B$2</f>
        <v>5</v>
      </c>
      <c r="J18" s="20" t="s">
        <v>6</v>
      </c>
      <c r="K18" s="17">
        <f t="shared" si="5"/>
        <v>3</v>
      </c>
      <c r="M18" s="21">
        <f ca="1" t="shared" si="6"/>
        <v>2</v>
      </c>
      <c r="N18" s="22" t="str">
        <f ca="1" t="shared" si="7"/>
        <v>.</v>
      </c>
      <c r="O18" s="22">
        <f>Nastavení!$B$2</f>
        <v>5</v>
      </c>
      <c r="P18" s="22" t="s">
        <v>6</v>
      </c>
      <c r="Q18" s="17">
        <f t="shared" si="8"/>
        <v>10</v>
      </c>
      <c r="S18" s="23">
        <f ca="1" t="shared" si="9"/>
        <v>25</v>
      </c>
      <c r="T18" s="24" t="str">
        <f ca="1" t="shared" si="10"/>
        <v>:</v>
      </c>
      <c r="U18" s="24">
        <f>Nastavení!$B$2</f>
        <v>5</v>
      </c>
      <c r="V18" s="24" t="s">
        <v>6</v>
      </c>
      <c r="W18" s="17">
        <f t="shared" si="11"/>
        <v>5</v>
      </c>
    </row>
    <row r="19" spans="1:256" s="25" customFormat="1" ht="20.25" customHeigh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IV19"/>
    </row>
  </sheetData>
  <sheetProtection password="CCB6" sheet="1" objects="1" scenarios="1"/>
  <mergeCells count="4">
    <mergeCell ref="A1:F1"/>
    <mergeCell ref="H1:K1"/>
    <mergeCell ref="N1:P1"/>
    <mergeCell ref="A19:Y19"/>
  </mergeCells>
  <printOptions/>
  <pageMargins left="0.7875" right="0.7875" top="1.025" bottom="1.025" header="0.7875" footer="0.7875"/>
  <pageSetup horizontalDpi="300" verticalDpi="300" orientation="landscape" paperSize="9" r:id="rId2"/>
  <headerFooter alignWithMargins="0">
    <oddHeader>&amp;C&amp;A</oddHeader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showGridLines="0" zoomScalePageLayoutView="0" workbookViewId="0" topLeftCell="A4">
      <selection activeCell="H23" sqref="H23"/>
    </sheetView>
  </sheetViews>
  <sheetFormatPr defaultColWidth="5.140625" defaultRowHeight="12.75"/>
  <cols>
    <col min="1" max="4" width="5.140625" style="8" customWidth="1"/>
    <col min="5" max="5" width="5.140625" style="26" customWidth="1"/>
    <col min="6" max="10" width="5.140625" style="8" customWidth="1"/>
    <col min="11" max="11" width="5.140625" style="26" customWidth="1"/>
    <col min="12" max="16" width="5.140625" style="8" customWidth="1"/>
    <col min="17" max="17" width="5.140625" style="26" customWidth="1"/>
    <col min="18" max="22" width="5.140625" style="8" customWidth="1"/>
    <col min="23" max="23" width="5.140625" style="26" customWidth="1"/>
    <col min="24" max="16384" width="5.140625" style="8" customWidth="1"/>
  </cols>
  <sheetData>
    <row r="1" spans="1:25" s="31" customFormat="1" ht="16.5">
      <c r="A1" s="61" t="s">
        <v>8</v>
      </c>
      <c r="B1" s="61"/>
      <c r="C1" s="61"/>
      <c r="D1" s="61"/>
      <c r="E1" s="61"/>
      <c r="F1" s="61"/>
      <c r="G1" s="61"/>
      <c r="H1" s="61"/>
      <c r="I1" s="27">
        <f>Nastavení!B2</f>
        <v>5</v>
      </c>
      <c r="J1" s="28"/>
      <c r="K1" s="11"/>
      <c r="L1"/>
      <c r="M1" s="28"/>
      <c r="N1" s="28"/>
      <c r="O1" s="29"/>
      <c r="P1" s="64" t="s">
        <v>4</v>
      </c>
      <c r="Q1" s="64"/>
      <c r="R1" s="64"/>
      <c r="S1" s="64"/>
      <c r="T1" s="64"/>
      <c r="U1" s="64"/>
      <c r="V1" s="64"/>
      <c r="W1" s="12">
        <f>Nastavení!A1</f>
        <v>0</v>
      </c>
      <c r="X1" s="29"/>
      <c r="Y1" s="29"/>
    </row>
    <row r="2" spans="1:25" s="31" customFormat="1" ht="22.5" customHeight="1">
      <c r="A2" s="12"/>
      <c r="B2" s="29"/>
      <c r="C2" s="29"/>
      <c r="D2" s="29"/>
      <c r="E2" s="11"/>
      <c r="F2" s="29"/>
      <c r="G2" s="29"/>
      <c r="H2" s="29"/>
      <c r="I2" s="27"/>
      <c r="J2" s="28"/>
      <c r="K2" s="11"/>
      <c r="L2"/>
      <c r="M2" s="28"/>
      <c r="N2" s="28"/>
      <c r="O2" s="29"/>
      <c r="P2" s="30"/>
      <c r="Q2" s="11"/>
      <c r="R2" s="29"/>
      <c r="S2" s="29"/>
      <c r="T2" s="29"/>
      <c r="U2" s="29"/>
      <c r="V2" s="30"/>
      <c r="W2" s="12"/>
      <c r="X2" s="29"/>
      <c r="Y2" s="29"/>
    </row>
    <row r="3" spans="1:23" s="33" customFormat="1" ht="23.25">
      <c r="A3" s="32">
        <f>Tisk!A3</f>
        <v>2</v>
      </c>
      <c r="B3" s="33" t="str">
        <f>Tisk!B3</f>
        <v>.</v>
      </c>
      <c r="C3" s="33">
        <f>Tisk!C3</f>
        <v>5</v>
      </c>
      <c r="D3" s="33" t="s">
        <v>6</v>
      </c>
      <c r="E3" s="34">
        <f>Tisk!E3</f>
        <v>10</v>
      </c>
      <c r="G3" s="32">
        <f>Tisk!G3</f>
        <v>5</v>
      </c>
      <c r="H3" s="33" t="str">
        <f>Tisk!H3</f>
        <v>:</v>
      </c>
      <c r="I3" s="33">
        <f>Tisk!I3</f>
        <v>5</v>
      </c>
      <c r="J3" s="33" t="s">
        <v>6</v>
      </c>
      <c r="K3" s="34">
        <f>Tisk!K3</f>
        <v>1</v>
      </c>
      <c r="M3" s="32">
        <f>Tisk!M3</f>
        <v>0</v>
      </c>
      <c r="N3" s="33" t="str">
        <f>Tisk!N3</f>
        <v>.</v>
      </c>
      <c r="O3" s="33">
        <f>Tisk!O3</f>
        <v>5</v>
      </c>
      <c r="P3" s="33" t="s">
        <v>6</v>
      </c>
      <c r="Q3" s="34">
        <f>Tisk!Q3</f>
        <v>0</v>
      </c>
      <c r="S3" s="32">
        <f>Tisk!S3</f>
        <v>20</v>
      </c>
      <c r="T3" s="33" t="str">
        <f>Tisk!T3</f>
        <v>:</v>
      </c>
      <c r="U3" s="33">
        <f>Tisk!U3</f>
        <v>5</v>
      </c>
      <c r="V3" s="33" t="s">
        <v>6</v>
      </c>
      <c r="W3" s="34">
        <f>Tisk!W3</f>
        <v>4</v>
      </c>
    </row>
    <row r="4" spans="1:23" s="33" customFormat="1" ht="23.25">
      <c r="A4" s="32">
        <f>Tisk!A4</f>
        <v>7</v>
      </c>
      <c r="B4" s="33" t="str">
        <f>Tisk!B4</f>
        <v>.</v>
      </c>
      <c r="C4" s="33">
        <f>Tisk!C4</f>
        <v>5</v>
      </c>
      <c r="D4" s="33" t="s">
        <v>6</v>
      </c>
      <c r="E4" s="34">
        <f>Tisk!E4</f>
        <v>35</v>
      </c>
      <c r="G4" s="32">
        <f>Tisk!G4</f>
        <v>5</v>
      </c>
      <c r="H4" s="33" t="str">
        <f>Tisk!H4</f>
        <v>.</v>
      </c>
      <c r="I4" s="33">
        <f>Tisk!I4</f>
        <v>5</v>
      </c>
      <c r="J4" s="33" t="s">
        <v>6</v>
      </c>
      <c r="K4" s="34">
        <f>Tisk!K4</f>
        <v>25</v>
      </c>
      <c r="M4" s="32">
        <f>Tisk!M4</f>
        <v>25</v>
      </c>
      <c r="N4" s="33" t="str">
        <f>Tisk!N4</f>
        <v>:</v>
      </c>
      <c r="O4" s="33">
        <f>Tisk!O4</f>
        <v>5</v>
      </c>
      <c r="P4" s="33" t="s">
        <v>6</v>
      </c>
      <c r="Q4" s="34">
        <f>Tisk!Q4</f>
        <v>5</v>
      </c>
      <c r="S4" s="32">
        <f>Tisk!S4</f>
        <v>5</v>
      </c>
      <c r="T4" s="33" t="str">
        <f>Tisk!T4</f>
        <v>.</v>
      </c>
      <c r="U4" s="33">
        <f>Tisk!U4</f>
        <v>5</v>
      </c>
      <c r="V4" s="33" t="s">
        <v>6</v>
      </c>
      <c r="W4" s="34">
        <f>Tisk!W4</f>
        <v>25</v>
      </c>
    </row>
    <row r="5" spans="1:23" s="33" customFormat="1" ht="23.25">
      <c r="A5" s="32">
        <f>Tisk!A5</f>
        <v>35</v>
      </c>
      <c r="B5" s="33" t="str">
        <f>Tisk!B5</f>
        <v>:</v>
      </c>
      <c r="C5" s="33">
        <f>Tisk!C5</f>
        <v>5</v>
      </c>
      <c r="D5" s="33" t="s">
        <v>6</v>
      </c>
      <c r="E5" s="34">
        <f>Tisk!E5</f>
        <v>7</v>
      </c>
      <c r="G5" s="32">
        <f>Tisk!G5</f>
        <v>5</v>
      </c>
      <c r="H5" s="33" t="str">
        <f>Tisk!H5</f>
        <v>:</v>
      </c>
      <c r="I5" s="33">
        <f>Tisk!I5</f>
        <v>5</v>
      </c>
      <c r="J5" s="33" t="s">
        <v>6</v>
      </c>
      <c r="K5" s="34">
        <f>Tisk!K5</f>
        <v>1</v>
      </c>
      <c r="M5" s="32">
        <f>Tisk!M5</f>
        <v>10</v>
      </c>
      <c r="N5" s="33" t="str">
        <f>Tisk!N5</f>
        <v>:</v>
      </c>
      <c r="O5" s="33">
        <f>Tisk!O5</f>
        <v>5</v>
      </c>
      <c r="P5" s="33" t="s">
        <v>6</v>
      </c>
      <c r="Q5" s="34">
        <f>Tisk!Q5</f>
        <v>2</v>
      </c>
      <c r="S5" s="32">
        <f>Tisk!S5</f>
        <v>40</v>
      </c>
      <c r="T5" s="33" t="str">
        <f>Tisk!T5</f>
        <v>:</v>
      </c>
      <c r="U5" s="33">
        <f>Tisk!U5</f>
        <v>5</v>
      </c>
      <c r="V5" s="33" t="s">
        <v>6</v>
      </c>
      <c r="W5" s="34">
        <f>Tisk!W5</f>
        <v>8</v>
      </c>
    </row>
    <row r="6" spans="1:23" s="33" customFormat="1" ht="23.25">
      <c r="A6" s="32">
        <f>Tisk!A6</f>
        <v>40</v>
      </c>
      <c r="B6" s="33" t="str">
        <f>Tisk!B6</f>
        <v>:</v>
      </c>
      <c r="C6" s="33">
        <f>Tisk!C6</f>
        <v>5</v>
      </c>
      <c r="D6" s="33" t="s">
        <v>6</v>
      </c>
      <c r="E6" s="34">
        <f>Tisk!E6</f>
        <v>8</v>
      </c>
      <c r="G6" s="32">
        <f>Tisk!G6</f>
        <v>30</v>
      </c>
      <c r="H6" s="33" t="str">
        <f>Tisk!H6</f>
        <v>:</v>
      </c>
      <c r="I6" s="33">
        <f>Tisk!I6</f>
        <v>5</v>
      </c>
      <c r="J6" s="33" t="s">
        <v>6</v>
      </c>
      <c r="K6" s="34">
        <f>Tisk!K6</f>
        <v>6</v>
      </c>
      <c r="M6" s="32">
        <f>Tisk!M6</f>
        <v>8</v>
      </c>
      <c r="N6" s="33" t="str">
        <f>Tisk!N6</f>
        <v>.</v>
      </c>
      <c r="O6" s="33">
        <f>Tisk!O6</f>
        <v>5</v>
      </c>
      <c r="P6" s="33" t="s">
        <v>6</v>
      </c>
      <c r="Q6" s="34">
        <f>Tisk!Q6</f>
        <v>40</v>
      </c>
      <c r="S6" s="32">
        <f>Tisk!S6</f>
        <v>20</v>
      </c>
      <c r="T6" s="33" t="str">
        <f>Tisk!T6</f>
        <v>:</v>
      </c>
      <c r="U6" s="33">
        <f>Tisk!U6</f>
        <v>5</v>
      </c>
      <c r="V6" s="33" t="s">
        <v>6</v>
      </c>
      <c r="W6" s="34">
        <f>Tisk!W6</f>
        <v>4</v>
      </c>
    </row>
    <row r="7" spans="1:23" s="33" customFormat="1" ht="23.25">
      <c r="A7" s="32">
        <f>Tisk!A7</f>
        <v>5</v>
      </c>
      <c r="B7" s="33" t="str">
        <f>Tisk!B7</f>
        <v>.</v>
      </c>
      <c r="C7" s="33">
        <f>Tisk!C7</f>
        <v>5</v>
      </c>
      <c r="D7" s="33" t="s">
        <v>6</v>
      </c>
      <c r="E7" s="34">
        <f>Tisk!E7</f>
        <v>25</v>
      </c>
      <c r="G7" s="32">
        <f>Tisk!G7</f>
        <v>10</v>
      </c>
      <c r="H7" s="33" t="str">
        <f>Tisk!H7</f>
        <v>:</v>
      </c>
      <c r="I7" s="33">
        <f>Tisk!I7</f>
        <v>5</v>
      </c>
      <c r="J7" s="33" t="s">
        <v>6</v>
      </c>
      <c r="K7" s="34">
        <f>Tisk!K7</f>
        <v>2</v>
      </c>
      <c r="M7" s="32">
        <f>Tisk!M7</f>
        <v>35</v>
      </c>
      <c r="N7" s="33" t="str">
        <f>Tisk!N7</f>
        <v>:</v>
      </c>
      <c r="O7" s="33">
        <f>Tisk!O7</f>
        <v>5</v>
      </c>
      <c r="P7" s="33" t="s">
        <v>6</v>
      </c>
      <c r="Q7" s="34">
        <f>Tisk!Q7</f>
        <v>7</v>
      </c>
      <c r="S7" s="32">
        <f>Tisk!S7</f>
        <v>2</v>
      </c>
      <c r="T7" s="33" t="str">
        <f>Tisk!T7</f>
        <v>.</v>
      </c>
      <c r="U7" s="33">
        <f>Tisk!U7</f>
        <v>5</v>
      </c>
      <c r="V7" s="33" t="s">
        <v>6</v>
      </c>
      <c r="W7" s="34">
        <f>Tisk!W7</f>
        <v>10</v>
      </c>
    </row>
    <row r="8" spans="1:23" s="33" customFormat="1" ht="23.25">
      <c r="A8" s="32">
        <f>Tisk!A8</f>
        <v>35</v>
      </c>
      <c r="B8" s="33" t="str">
        <f>Tisk!B8</f>
        <v>:</v>
      </c>
      <c r="C8" s="33">
        <f>Tisk!C8</f>
        <v>5</v>
      </c>
      <c r="D8" s="33" t="s">
        <v>6</v>
      </c>
      <c r="E8" s="34">
        <f>Tisk!E8</f>
        <v>7</v>
      </c>
      <c r="G8" s="32">
        <f>Tisk!G8</f>
        <v>10</v>
      </c>
      <c r="H8" s="33" t="str">
        <f>Tisk!H8</f>
        <v>:</v>
      </c>
      <c r="I8" s="33">
        <f>Tisk!I8</f>
        <v>5</v>
      </c>
      <c r="J8" s="33" t="s">
        <v>6</v>
      </c>
      <c r="K8" s="34">
        <f>Tisk!K8</f>
        <v>2</v>
      </c>
      <c r="M8" s="32">
        <f>Tisk!M8</f>
        <v>0</v>
      </c>
      <c r="N8" s="33" t="str">
        <f>Tisk!N8</f>
        <v>:</v>
      </c>
      <c r="O8" s="33">
        <f>Tisk!O8</f>
        <v>5</v>
      </c>
      <c r="P8" s="33" t="s">
        <v>6</v>
      </c>
      <c r="Q8" s="34">
        <f>Tisk!Q8</f>
        <v>0</v>
      </c>
      <c r="S8" s="32">
        <f>Tisk!S8</f>
        <v>10</v>
      </c>
      <c r="T8" s="33" t="str">
        <f>Tisk!T8</f>
        <v>:</v>
      </c>
      <c r="U8" s="33">
        <f>Tisk!U8</f>
        <v>5</v>
      </c>
      <c r="V8" s="33" t="s">
        <v>6</v>
      </c>
      <c r="W8" s="34">
        <f>Tisk!W8</f>
        <v>2</v>
      </c>
    </row>
    <row r="9" spans="1:23" s="33" customFormat="1" ht="23.25">
      <c r="A9" s="32">
        <f>Tisk!A9</f>
        <v>40</v>
      </c>
      <c r="B9" s="33" t="str">
        <f>Tisk!B9</f>
        <v>:</v>
      </c>
      <c r="C9" s="33">
        <f>Tisk!C9</f>
        <v>5</v>
      </c>
      <c r="D9" s="33" t="s">
        <v>6</v>
      </c>
      <c r="E9" s="34">
        <f>Tisk!E9</f>
        <v>8</v>
      </c>
      <c r="G9" s="32">
        <f>Tisk!G9</f>
        <v>2</v>
      </c>
      <c r="H9" s="33" t="str">
        <f>Tisk!H9</f>
        <v>.</v>
      </c>
      <c r="I9" s="33">
        <f>Tisk!I9</f>
        <v>5</v>
      </c>
      <c r="J9" s="33" t="s">
        <v>6</v>
      </c>
      <c r="K9" s="34">
        <f>Tisk!K9</f>
        <v>10</v>
      </c>
      <c r="M9" s="32">
        <f>Tisk!M9</f>
        <v>0</v>
      </c>
      <c r="N9" s="33" t="str">
        <f>Tisk!N9</f>
        <v>.</v>
      </c>
      <c r="O9" s="33">
        <f>Tisk!O9</f>
        <v>5</v>
      </c>
      <c r="P9" s="33" t="s">
        <v>6</v>
      </c>
      <c r="Q9" s="34">
        <f>Tisk!Q9</f>
        <v>0</v>
      </c>
      <c r="S9" s="32">
        <f>Tisk!S9</f>
        <v>6</v>
      </c>
      <c r="T9" s="33" t="str">
        <f>Tisk!T9</f>
        <v>.</v>
      </c>
      <c r="U9" s="33">
        <f>Tisk!U9</f>
        <v>5</v>
      </c>
      <c r="V9" s="33" t="s">
        <v>6</v>
      </c>
      <c r="W9" s="34">
        <f>Tisk!W9</f>
        <v>30</v>
      </c>
    </row>
    <row r="10" spans="1:23" s="33" customFormat="1" ht="23.25">
      <c r="A10" s="32">
        <f>Tisk!A10</f>
        <v>9</v>
      </c>
      <c r="B10" s="33" t="str">
        <f>Tisk!B10</f>
        <v>.</v>
      </c>
      <c r="C10" s="33">
        <f>Tisk!C10</f>
        <v>5</v>
      </c>
      <c r="D10" s="33" t="s">
        <v>6</v>
      </c>
      <c r="E10" s="34">
        <f>Tisk!E10</f>
        <v>45</v>
      </c>
      <c r="G10" s="32">
        <f>Tisk!G10</f>
        <v>40</v>
      </c>
      <c r="H10" s="33" t="str">
        <f>Tisk!H10</f>
        <v>:</v>
      </c>
      <c r="I10" s="33">
        <f>Tisk!I10</f>
        <v>5</v>
      </c>
      <c r="J10" s="33" t="s">
        <v>6</v>
      </c>
      <c r="K10" s="34">
        <f>Tisk!K10</f>
        <v>8</v>
      </c>
      <c r="M10" s="32">
        <f>Tisk!M10</f>
        <v>25</v>
      </c>
      <c r="N10" s="33" t="str">
        <f>Tisk!N10</f>
        <v>:</v>
      </c>
      <c r="O10" s="33">
        <f>Tisk!O10</f>
        <v>5</v>
      </c>
      <c r="P10" s="33" t="s">
        <v>6</v>
      </c>
      <c r="Q10" s="34">
        <f>Tisk!Q10</f>
        <v>5</v>
      </c>
      <c r="S10" s="32">
        <f>Tisk!S10</f>
        <v>30</v>
      </c>
      <c r="T10" s="33" t="str">
        <f>Tisk!T10</f>
        <v>:</v>
      </c>
      <c r="U10" s="33">
        <f>Tisk!U10</f>
        <v>5</v>
      </c>
      <c r="V10" s="33" t="s">
        <v>6</v>
      </c>
      <c r="W10" s="34">
        <f>Tisk!W10</f>
        <v>6</v>
      </c>
    </row>
    <row r="11" spans="1:23" s="33" customFormat="1" ht="23.25">
      <c r="A11" s="32">
        <f>Tisk!A11</f>
        <v>35</v>
      </c>
      <c r="B11" s="33" t="str">
        <f>Tisk!B11</f>
        <v>:</v>
      </c>
      <c r="C11" s="33">
        <f>Tisk!C11</f>
        <v>5</v>
      </c>
      <c r="D11" s="33" t="s">
        <v>6</v>
      </c>
      <c r="E11" s="34">
        <f>Tisk!E11</f>
        <v>7</v>
      </c>
      <c r="G11" s="32">
        <f>Tisk!G11</f>
        <v>4</v>
      </c>
      <c r="H11" s="33" t="str">
        <f>Tisk!H11</f>
        <v>.</v>
      </c>
      <c r="I11" s="33">
        <f>Tisk!I11</f>
        <v>5</v>
      </c>
      <c r="J11" s="33" t="s">
        <v>6</v>
      </c>
      <c r="K11" s="34">
        <f>Tisk!K11</f>
        <v>20</v>
      </c>
      <c r="M11" s="32">
        <f>Tisk!M11</f>
        <v>40</v>
      </c>
      <c r="N11" s="33" t="str">
        <f>Tisk!N11</f>
        <v>:</v>
      </c>
      <c r="O11" s="33">
        <f>Tisk!O11</f>
        <v>5</v>
      </c>
      <c r="P11" s="33" t="s">
        <v>6</v>
      </c>
      <c r="Q11" s="34">
        <f>Tisk!Q11</f>
        <v>8</v>
      </c>
      <c r="S11" s="32">
        <f>Tisk!S11</f>
        <v>6</v>
      </c>
      <c r="T11" s="33" t="str">
        <f>Tisk!T11</f>
        <v>.</v>
      </c>
      <c r="U11" s="33">
        <f>Tisk!U11</f>
        <v>5</v>
      </c>
      <c r="V11" s="33" t="s">
        <v>6</v>
      </c>
      <c r="W11" s="34">
        <f>Tisk!W11</f>
        <v>30</v>
      </c>
    </row>
    <row r="12" spans="1:23" s="33" customFormat="1" ht="23.25">
      <c r="A12" s="32">
        <f>Tisk!A12</f>
        <v>20</v>
      </c>
      <c r="B12" s="33" t="str">
        <f>Tisk!B12</f>
        <v>:</v>
      </c>
      <c r="C12" s="33">
        <f>Tisk!C12</f>
        <v>5</v>
      </c>
      <c r="D12" s="33" t="s">
        <v>6</v>
      </c>
      <c r="E12" s="34">
        <f>Tisk!E12</f>
        <v>4</v>
      </c>
      <c r="G12" s="32">
        <f>Tisk!G12</f>
        <v>2</v>
      </c>
      <c r="H12" s="33" t="str">
        <f>Tisk!H12</f>
        <v>.</v>
      </c>
      <c r="I12" s="33">
        <f>Tisk!I12</f>
        <v>5</v>
      </c>
      <c r="J12" s="33" t="s">
        <v>6</v>
      </c>
      <c r="K12" s="34">
        <f>Tisk!K12</f>
        <v>10</v>
      </c>
      <c r="M12" s="32">
        <f>Tisk!M12</f>
        <v>9</v>
      </c>
      <c r="N12" s="33" t="str">
        <f>Tisk!N12</f>
        <v>.</v>
      </c>
      <c r="O12" s="33">
        <f>Tisk!O12</f>
        <v>5</v>
      </c>
      <c r="P12" s="33" t="s">
        <v>6</v>
      </c>
      <c r="Q12" s="34">
        <f>Tisk!Q12</f>
        <v>45</v>
      </c>
      <c r="S12" s="32">
        <f>Tisk!S12</f>
        <v>15</v>
      </c>
      <c r="T12" s="33" t="str">
        <f>Tisk!T12</f>
        <v>:</v>
      </c>
      <c r="U12" s="33">
        <f>Tisk!U12</f>
        <v>5</v>
      </c>
      <c r="V12" s="33" t="s">
        <v>6</v>
      </c>
      <c r="W12" s="34">
        <f>Tisk!W12</f>
        <v>3</v>
      </c>
    </row>
    <row r="13" spans="1:23" s="33" customFormat="1" ht="23.25">
      <c r="A13" s="32">
        <f>Tisk!A13</f>
        <v>25</v>
      </c>
      <c r="B13" s="33" t="str">
        <f>Tisk!B13</f>
        <v>:</v>
      </c>
      <c r="C13" s="33">
        <f>Tisk!C13</f>
        <v>5</v>
      </c>
      <c r="D13" s="33" t="s">
        <v>6</v>
      </c>
      <c r="E13" s="34">
        <f>Tisk!E13</f>
        <v>5</v>
      </c>
      <c r="G13" s="32">
        <f>Tisk!G13</f>
        <v>6</v>
      </c>
      <c r="H13" s="33" t="str">
        <f>Tisk!H13</f>
        <v>.</v>
      </c>
      <c r="I13" s="33">
        <f>Tisk!I13</f>
        <v>5</v>
      </c>
      <c r="J13" s="33" t="s">
        <v>6</v>
      </c>
      <c r="K13" s="34">
        <f>Tisk!K13</f>
        <v>30</v>
      </c>
      <c r="M13" s="32">
        <f>Tisk!M13</f>
        <v>25</v>
      </c>
      <c r="N13" s="33" t="str">
        <f>Tisk!N13</f>
        <v>:</v>
      </c>
      <c r="O13" s="33">
        <f>Tisk!O13</f>
        <v>5</v>
      </c>
      <c r="P13" s="33" t="s">
        <v>6</v>
      </c>
      <c r="Q13" s="34">
        <f>Tisk!Q13</f>
        <v>5</v>
      </c>
      <c r="S13" s="32">
        <f>Tisk!S13</f>
        <v>7</v>
      </c>
      <c r="T13" s="33" t="str">
        <f>Tisk!T13</f>
        <v>.</v>
      </c>
      <c r="U13" s="33">
        <f>Tisk!U13</f>
        <v>5</v>
      </c>
      <c r="V13" s="33" t="s">
        <v>6</v>
      </c>
      <c r="W13" s="34">
        <f>Tisk!W13</f>
        <v>35</v>
      </c>
    </row>
    <row r="14" spans="1:23" s="33" customFormat="1" ht="23.25">
      <c r="A14" s="32">
        <f>Tisk!A14</f>
        <v>30</v>
      </c>
      <c r="B14" s="33" t="str">
        <f>Tisk!B14</f>
        <v>:</v>
      </c>
      <c r="C14" s="33">
        <f>Tisk!C14</f>
        <v>5</v>
      </c>
      <c r="D14" s="33" t="s">
        <v>6</v>
      </c>
      <c r="E14" s="34">
        <f>Tisk!E14</f>
        <v>6</v>
      </c>
      <c r="G14" s="32">
        <f>Tisk!G14</f>
        <v>4</v>
      </c>
      <c r="H14" s="33" t="str">
        <f>Tisk!H14</f>
        <v>.</v>
      </c>
      <c r="I14" s="33">
        <f>Tisk!I14</f>
        <v>5</v>
      </c>
      <c r="J14" s="33" t="s">
        <v>6</v>
      </c>
      <c r="K14" s="34">
        <f>Tisk!K14</f>
        <v>20</v>
      </c>
      <c r="M14" s="32">
        <f>Tisk!M14</f>
        <v>6</v>
      </c>
      <c r="N14" s="33" t="str">
        <f>Tisk!N14</f>
        <v>.</v>
      </c>
      <c r="O14" s="33">
        <f>Tisk!O14</f>
        <v>5</v>
      </c>
      <c r="P14" s="33" t="s">
        <v>6</v>
      </c>
      <c r="Q14" s="34">
        <f>Tisk!Q14</f>
        <v>30</v>
      </c>
      <c r="S14" s="32">
        <f>Tisk!S14</f>
        <v>2</v>
      </c>
      <c r="T14" s="33" t="str">
        <f>Tisk!T14</f>
        <v>.</v>
      </c>
      <c r="U14" s="33">
        <f>Tisk!U14</f>
        <v>5</v>
      </c>
      <c r="V14" s="33" t="s">
        <v>6</v>
      </c>
      <c r="W14" s="34">
        <f>Tisk!W14</f>
        <v>10</v>
      </c>
    </row>
    <row r="15" spans="1:23" s="33" customFormat="1" ht="23.25">
      <c r="A15" s="32">
        <f>Tisk!A15</f>
        <v>10</v>
      </c>
      <c r="B15" s="33" t="str">
        <f>Tisk!B15</f>
        <v>:</v>
      </c>
      <c r="C15" s="33">
        <f>Tisk!C15</f>
        <v>5</v>
      </c>
      <c r="D15" s="33" t="s">
        <v>6</v>
      </c>
      <c r="E15" s="34">
        <f>Tisk!E15</f>
        <v>2</v>
      </c>
      <c r="G15" s="32">
        <f>Tisk!G15</f>
        <v>25</v>
      </c>
      <c r="H15" s="33" t="str">
        <f>Tisk!H15</f>
        <v>:</v>
      </c>
      <c r="I15" s="33">
        <f>Tisk!I15</f>
        <v>5</v>
      </c>
      <c r="J15" s="33" t="s">
        <v>6</v>
      </c>
      <c r="K15" s="34">
        <f>Tisk!K15</f>
        <v>5</v>
      </c>
      <c r="M15" s="32">
        <f>Tisk!M15</f>
        <v>25</v>
      </c>
      <c r="N15" s="33" t="str">
        <f>Tisk!N15</f>
        <v>:</v>
      </c>
      <c r="O15" s="33">
        <f>Tisk!O15</f>
        <v>5</v>
      </c>
      <c r="P15" s="33" t="s">
        <v>6</v>
      </c>
      <c r="Q15" s="34">
        <f>Tisk!Q15</f>
        <v>5</v>
      </c>
      <c r="S15" s="32">
        <f>Tisk!S15</f>
        <v>40</v>
      </c>
      <c r="T15" s="33" t="str">
        <f>Tisk!T15</f>
        <v>:</v>
      </c>
      <c r="U15" s="33">
        <f>Tisk!U15</f>
        <v>5</v>
      </c>
      <c r="V15" s="33" t="s">
        <v>6</v>
      </c>
      <c r="W15" s="34">
        <f>Tisk!W15</f>
        <v>8</v>
      </c>
    </row>
    <row r="16" spans="1:23" s="33" customFormat="1" ht="23.25">
      <c r="A16" s="32">
        <f>Tisk!A16</f>
        <v>3</v>
      </c>
      <c r="B16" s="33" t="str">
        <f>Tisk!B16</f>
        <v>.</v>
      </c>
      <c r="C16" s="33">
        <f>Tisk!C16</f>
        <v>5</v>
      </c>
      <c r="D16" s="33" t="s">
        <v>6</v>
      </c>
      <c r="E16" s="34">
        <f>Tisk!E16</f>
        <v>15</v>
      </c>
      <c r="G16" s="32">
        <f>Tisk!G16</f>
        <v>35</v>
      </c>
      <c r="H16" s="33" t="str">
        <f>Tisk!H16</f>
        <v>:</v>
      </c>
      <c r="I16" s="33">
        <f>Tisk!I16</f>
        <v>5</v>
      </c>
      <c r="J16" s="33" t="s">
        <v>6</v>
      </c>
      <c r="K16" s="34">
        <f>Tisk!K16</f>
        <v>7</v>
      </c>
      <c r="M16" s="32">
        <f>Tisk!M16</f>
        <v>20</v>
      </c>
      <c r="N16" s="33" t="str">
        <f>Tisk!N16</f>
        <v>:</v>
      </c>
      <c r="O16" s="33">
        <f>Tisk!O16</f>
        <v>5</v>
      </c>
      <c r="P16" s="33" t="s">
        <v>6</v>
      </c>
      <c r="Q16" s="34">
        <f>Tisk!Q16</f>
        <v>4</v>
      </c>
      <c r="S16" s="32">
        <f>Tisk!S16</f>
        <v>15</v>
      </c>
      <c r="T16" s="33" t="str">
        <f>Tisk!T16</f>
        <v>:</v>
      </c>
      <c r="U16" s="33">
        <f>Tisk!U16</f>
        <v>5</v>
      </c>
      <c r="V16" s="33" t="s">
        <v>6</v>
      </c>
      <c r="W16" s="34">
        <f>Tisk!W16</f>
        <v>3</v>
      </c>
    </row>
    <row r="17" spans="1:23" s="33" customFormat="1" ht="23.25">
      <c r="A17" s="32">
        <f>Tisk!A17</f>
        <v>5</v>
      </c>
      <c r="B17" s="33" t="str">
        <f>Tisk!B17</f>
        <v>.</v>
      </c>
      <c r="C17" s="33">
        <f>Tisk!C17</f>
        <v>5</v>
      </c>
      <c r="D17" s="33" t="s">
        <v>6</v>
      </c>
      <c r="E17" s="34">
        <f>Tisk!E17</f>
        <v>25</v>
      </c>
      <c r="G17" s="32">
        <f>Tisk!G17</f>
        <v>6</v>
      </c>
      <c r="H17" s="33" t="str">
        <f>Tisk!H17</f>
        <v>.</v>
      </c>
      <c r="I17" s="33">
        <f>Tisk!I17</f>
        <v>5</v>
      </c>
      <c r="J17" s="33" t="s">
        <v>6</v>
      </c>
      <c r="K17" s="34">
        <f>Tisk!K17</f>
        <v>30</v>
      </c>
      <c r="M17" s="32">
        <f>Tisk!M17</f>
        <v>20</v>
      </c>
      <c r="N17" s="33" t="str">
        <f>Tisk!N17</f>
        <v>:</v>
      </c>
      <c r="O17" s="33">
        <f>Tisk!O17</f>
        <v>5</v>
      </c>
      <c r="P17" s="33" t="s">
        <v>6</v>
      </c>
      <c r="Q17" s="34">
        <f>Tisk!Q17</f>
        <v>4</v>
      </c>
      <c r="S17" s="32">
        <f>Tisk!S17</f>
        <v>5</v>
      </c>
      <c r="T17" s="33" t="str">
        <f>Tisk!T17</f>
        <v>.</v>
      </c>
      <c r="U17" s="33">
        <f>Tisk!U17</f>
        <v>5</v>
      </c>
      <c r="V17" s="33" t="s">
        <v>6</v>
      </c>
      <c r="W17" s="34">
        <f>Tisk!W17</f>
        <v>25</v>
      </c>
    </row>
    <row r="18" spans="1:23" s="33" customFormat="1" ht="23.25">
      <c r="A18" s="32">
        <f>Tisk!A18</f>
        <v>15</v>
      </c>
      <c r="B18" s="33" t="str">
        <f>Tisk!B18</f>
        <v>:</v>
      </c>
      <c r="C18" s="33">
        <f>Tisk!C18</f>
        <v>5</v>
      </c>
      <c r="D18" s="33" t="s">
        <v>6</v>
      </c>
      <c r="E18" s="34">
        <f>Tisk!E18</f>
        <v>3</v>
      </c>
      <c r="G18" s="32">
        <f>Tisk!G18</f>
        <v>15</v>
      </c>
      <c r="H18" s="33" t="str">
        <f>Tisk!H18</f>
        <v>:</v>
      </c>
      <c r="I18" s="33">
        <f>Tisk!I18</f>
        <v>5</v>
      </c>
      <c r="J18" s="33" t="s">
        <v>6</v>
      </c>
      <c r="K18" s="34">
        <f>Tisk!K18</f>
        <v>3</v>
      </c>
      <c r="M18" s="32">
        <f>Tisk!M18</f>
        <v>2</v>
      </c>
      <c r="N18" s="33" t="str">
        <f>Tisk!N18</f>
        <v>.</v>
      </c>
      <c r="O18" s="33">
        <f>Tisk!O18</f>
        <v>5</v>
      </c>
      <c r="P18" s="33" t="s">
        <v>6</v>
      </c>
      <c r="Q18" s="34">
        <f>Tisk!Q18</f>
        <v>10</v>
      </c>
      <c r="S18" s="32">
        <f>Tisk!S18</f>
        <v>25</v>
      </c>
      <c r="T18" s="33" t="str">
        <f>Tisk!T18</f>
        <v>:</v>
      </c>
      <c r="U18" s="33">
        <f>Tisk!U18</f>
        <v>5</v>
      </c>
      <c r="V18" s="33" t="s">
        <v>6</v>
      </c>
      <c r="W18" s="34">
        <f>Tisk!W18</f>
        <v>5</v>
      </c>
    </row>
    <row r="19" spans="1:256" s="25" customFormat="1" ht="20.25" customHeigh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IV19"/>
    </row>
  </sheetData>
  <sheetProtection password="CCB6" sheet="1" objects="1" scenarios="1"/>
  <mergeCells count="3">
    <mergeCell ref="A1:H1"/>
    <mergeCell ref="P1:V1"/>
    <mergeCell ref="A19:Y1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showGridLines="0" zoomScalePageLayoutView="0" workbookViewId="0" topLeftCell="A1">
      <selection activeCell="C2" sqref="C2"/>
    </sheetView>
  </sheetViews>
  <sheetFormatPr defaultColWidth="5.140625" defaultRowHeight="12.75"/>
  <cols>
    <col min="1" max="16384" width="5.140625" style="24" customWidth="1"/>
  </cols>
  <sheetData>
    <row r="1" spans="1:25" ht="23.25">
      <c r="A1" s="65" t="s">
        <v>9</v>
      </c>
      <c r="B1" s="65"/>
      <c r="C1" s="65"/>
      <c r="D1" s="65"/>
      <c r="E1" s="65"/>
      <c r="F1" s="65"/>
      <c r="G1" s="35">
        <f>Nastavení!$B$2</f>
        <v>5</v>
      </c>
      <c r="H1" s="66" t="s">
        <v>4</v>
      </c>
      <c r="I1" s="66"/>
      <c r="J1" s="66"/>
      <c r="K1" s="66"/>
      <c r="L1" s="36">
        <f>Nastavení!$A$1</f>
        <v>0</v>
      </c>
      <c r="M1" s="37"/>
      <c r="N1" s="67" t="s">
        <v>5</v>
      </c>
      <c r="O1" s="67"/>
      <c r="P1" s="67"/>
      <c r="Q1" s="38"/>
      <c r="R1" s="38"/>
      <c r="S1" s="38"/>
      <c r="T1" s="38"/>
      <c r="U1" s="38"/>
      <c r="V1" s="38"/>
      <c r="W1" s="38"/>
      <c r="X1" s="39"/>
      <c r="Y1" s="39"/>
    </row>
    <row r="2" spans="1:25" s="45" customFormat="1" ht="22.5" customHeight="1">
      <c r="A2" s="40"/>
      <c r="B2" s="40"/>
      <c r="C2" s="40" t="s">
        <v>10</v>
      </c>
      <c r="D2" s="40"/>
      <c r="E2" s="40"/>
      <c r="F2" s="40"/>
      <c r="G2" s="40"/>
      <c r="H2" s="40"/>
      <c r="I2" s="41" t="s">
        <v>11</v>
      </c>
      <c r="J2" s="42"/>
      <c r="K2" s="40"/>
      <c r="L2" s="42"/>
      <c r="M2" s="42"/>
      <c r="N2" s="42"/>
      <c r="O2" s="43" t="s">
        <v>12</v>
      </c>
      <c r="P2" s="40"/>
      <c r="Q2" s="40"/>
      <c r="R2" s="40"/>
      <c r="S2" s="40"/>
      <c r="T2" s="43"/>
      <c r="U2" s="44" t="s">
        <v>13</v>
      </c>
      <c r="V2" s="40"/>
      <c r="W2" s="40"/>
      <c r="X2" s="40"/>
      <c r="Y2" s="40"/>
    </row>
    <row r="3" spans="1:23" s="48" customFormat="1" ht="23.25">
      <c r="A3" s="46">
        <f aca="true" ca="1" t="shared" si="0" ref="A3:A18">IF(B3=".",INT(RAND()*(10)),INT(RAND()*(10))*C3)</f>
        <v>5</v>
      </c>
      <c r="B3" s="47" t="str">
        <f aca="true" ca="1" t="shared" si="1" ref="B3:B18">IF(INT(RAND()*2)=1,".",":")</f>
        <v>.</v>
      </c>
      <c r="C3" s="47">
        <f ca="1">INT(RAND()*(Nastavení!$B$2))+1</f>
        <v>2</v>
      </c>
      <c r="D3" s="47" t="s">
        <v>6</v>
      </c>
      <c r="E3" s="17">
        <f aca="true" t="shared" si="2" ref="E3:E18">IF(B3=".",A3*C3,A3/C3)</f>
        <v>10</v>
      </c>
      <c r="G3" s="49">
        <f aca="true" ca="1" t="shared" si="3" ref="G3:G18">IF(H3=".",INT(RAND()*(10)),INT(RAND()*(10))*I3)</f>
        <v>0</v>
      </c>
      <c r="H3" s="48" t="str">
        <f aca="true" ca="1" t="shared" si="4" ref="H3:H18">IF(INT(RAND()*2)=1,".",":")</f>
        <v>.</v>
      </c>
      <c r="I3" s="48">
        <f ca="1">INT(RAND()*(Nastavení!$B$2))+1</f>
        <v>3</v>
      </c>
      <c r="J3" s="48" t="s">
        <v>6</v>
      </c>
      <c r="K3" s="17">
        <f aca="true" t="shared" si="5" ref="K3:K18">IF(H3=".",G3*I3,G3/I3)</f>
        <v>0</v>
      </c>
      <c r="M3" s="50">
        <f aca="true" ca="1" t="shared" si="6" ref="M3:M18">IF(N3=".",INT(RAND()*(10)),INT(RAND()*(10))*O3)</f>
        <v>8</v>
      </c>
      <c r="N3" s="51" t="str">
        <f aca="true" ca="1" t="shared" si="7" ref="N3:N18">IF(INT(RAND()*2)=1,".",":")</f>
        <v>:</v>
      </c>
      <c r="O3" s="51">
        <f ca="1">INT(RAND()*(Nastavení!$B$2))+1</f>
        <v>2</v>
      </c>
      <c r="P3" s="51" t="s">
        <v>6</v>
      </c>
      <c r="Q3" s="17">
        <f aca="true" t="shared" si="8" ref="Q3:Q18">IF(N3=".",M3*O3,M3/O3)</f>
        <v>4</v>
      </c>
      <c r="S3" s="52">
        <f aca="true" ca="1" t="shared" si="9" ref="S3:S18">IF(T3=".",INT(RAND()*(10)),INT(RAND()*(10))*U3)</f>
        <v>8</v>
      </c>
      <c r="T3" s="53" t="str">
        <f aca="true" ca="1" t="shared" si="10" ref="T3:T18">IF(INT(RAND()*2)=1,".",":")</f>
        <v>.</v>
      </c>
      <c r="U3" s="53">
        <f ca="1">INT(RAND()*(Nastavení!$B$2))+1</f>
        <v>5</v>
      </c>
      <c r="V3" s="53" t="s">
        <v>6</v>
      </c>
      <c r="W3" s="17">
        <f aca="true" t="shared" si="11" ref="W3:W18">IF(T3=".",S3*U3,S3/U3)</f>
        <v>40</v>
      </c>
    </row>
    <row r="4" spans="1:23" s="48" customFormat="1" ht="23.25">
      <c r="A4" s="46">
        <f ca="1" t="shared" si="0"/>
        <v>3</v>
      </c>
      <c r="B4" s="47" t="str">
        <f ca="1" t="shared" si="1"/>
        <v>.</v>
      </c>
      <c r="C4" s="47">
        <f ca="1">INT(RAND()*(Nastavení!$B$2))+1</f>
        <v>1</v>
      </c>
      <c r="D4" s="47" t="s">
        <v>6</v>
      </c>
      <c r="E4" s="17">
        <f t="shared" si="2"/>
        <v>3</v>
      </c>
      <c r="G4" s="49">
        <f ca="1" t="shared" si="3"/>
        <v>7</v>
      </c>
      <c r="H4" s="48" t="str">
        <f ca="1" t="shared" si="4"/>
        <v>.</v>
      </c>
      <c r="I4" s="48">
        <f ca="1">INT(RAND()*(Nastavení!$B$2))+1</f>
        <v>1</v>
      </c>
      <c r="J4" s="48" t="s">
        <v>6</v>
      </c>
      <c r="K4" s="17">
        <f t="shared" si="5"/>
        <v>7</v>
      </c>
      <c r="M4" s="50">
        <f ca="1" t="shared" si="6"/>
        <v>7</v>
      </c>
      <c r="N4" s="51" t="str">
        <f ca="1" t="shared" si="7"/>
        <v>.</v>
      </c>
      <c r="O4" s="51">
        <f ca="1">INT(RAND()*(Nastavení!$B$2))+1</f>
        <v>2</v>
      </c>
      <c r="P4" s="51" t="s">
        <v>6</v>
      </c>
      <c r="Q4" s="17">
        <f t="shared" si="8"/>
        <v>14</v>
      </c>
      <c r="S4" s="52">
        <f ca="1" t="shared" si="9"/>
        <v>16</v>
      </c>
      <c r="T4" s="53" t="str">
        <f ca="1" t="shared" si="10"/>
        <v>:</v>
      </c>
      <c r="U4" s="53">
        <f ca="1">INT(RAND()*(Nastavení!$B$2))+1</f>
        <v>4</v>
      </c>
      <c r="V4" s="53" t="s">
        <v>6</v>
      </c>
      <c r="W4" s="17">
        <f t="shared" si="11"/>
        <v>4</v>
      </c>
    </row>
    <row r="5" spans="1:23" s="48" customFormat="1" ht="23.25">
      <c r="A5" s="46">
        <f ca="1" t="shared" si="0"/>
        <v>6</v>
      </c>
      <c r="B5" s="47" t="str">
        <f ca="1" t="shared" si="1"/>
        <v>.</v>
      </c>
      <c r="C5" s="47">
        <f ca="1">INT(RAND()*(Nastavení!$B$2))+1</f>
        <v>2</v>
      </c>
      <c r="D5" s="47" t="s">
        <v>6</v>
      </c>
      <c r="E5" s="17">
        <f t="shared" si="2"/>
        <v>12</v>
      </c>
      <c r="G5" s="49">
        <f ca="1" t="shared" si="3"/>
        <v>5</v>
      </c>
      <c r="H5" s="48" t="str">
        <f ca="1" t="shared" si="4"/>
        <v>.</v>
      </c>
      <c r="I5" s="48">
        <f ca="1">INT(RAND()*(Nastavení!$B$2))+1</f>
        <v>3</v>
      </c>
      <c r="J5" s="48" t="s">
        <v>6</v>
      </c>
      <c r="K5" s="17">
        <f t="shared" si="5"/>
        <v>15</v>
      </c>
      <c r="M5" s="50">
        <f ca="1" t="shared" si="6"/>
        <v>28</v>
      </c>
      <c r="N5" s="51" t="str">
        <f ca="1" t="shared" si="7"/>
        <v>:</v>
      </c>
      <c r="O5" s="51">
        <f ca="1">INT(RAND()*(Nastavení!$B$2))+1</f>
        <v>4</v>
      </c>
      <c r="P5" s="51" t="s">
        <v>6</v>
      </c>
      <c r="Q5" s="17">
        <f t="shared" si="8"/>
        <v>7</v>
      </c>
      <c r="S5" s="52">
        <f ca="1" t="shared" si="9"/>
        <v>35</v>
      </c>
      <c r="T5" s="53" t="str">
        <f ca="1" t="shared" si="10"/>
        <v>:</v>
      </c>
      <c r="U5" s="53">
        <f ca="1">INT(RAND()*(Nastavení!$B$2))+1</f>
        <v>5</v>
      </c>
      <c r="V5" s="53" t="s">
        <v>6</v>
      </c>
      <c r="W5" s="17">
        <f t="shared" si="11"/>
        <v>7</v>
      </c>
    </row>
    <row r="6" spans="1:23" s="48" customFormat="1" ht="23.25">
      <c r="A6" s="46">
        <f ca="1" t="shared" si="0"/>
        <v>4</v>
      </c>
      <c r="B6" s="47" t="str">
        <f ca="1" t="shared" si="1"/>
        <v>.</v>
      </c>
      <c r="C6" s="47">
        <f ca="1">INT(RAND()*(Nastavení!$B$2))+1</f>
        <v>5</v>
      </c>
      <c r="D6" s="47" t="s">
        <v>6</v>
      </c>
      <c r="E6" s="17">
        <f t="shared" si="2"/>
        <v>20</v>
      </c>
      <c r="G6" s="49">
        <f ca="1" t="shared" si="3"/>
        <v>10</v>
      </c>
      <c r="H6" s="48" t="str">
        <f ca="1" t="shared" si="4"/>
        <v>:</v>
      </c>
      <c r="I6" s="48">
        <f ca="1">INT(RAND()*(Nastavení!$B$2))+1</f>
        <v>5</v>
      </c>
      <c r="J6" s="48" t="s">
        <v>6</v>
      </c>
      <c r="K6" s="17">
        <f t="shared" si="5"/>
        <v>2</v>
      </c>
      <c r="M6" s="50">
        <f ca="1" t="shared" si="6"/>
        <v>0</v>
      </c>
      <c r="N6" s="51" t="str">
        <f ca="1" t="shared" si="7"/>
        <v>:</v>
      </c>
      <c r="O6" s="51">
        <f ca="1">INT(RAND()*(Nastavení!$B$2))+1</f>
        <v>1</v>
      </c>
      <c r="P6" s="51" t="s">
        <v>6</v>
      </c>
      <c r="Q6" s="17">
        <f t="shared" si="8"/>
        <v>0</v>
      </c>
      <c r="S6" s="52">
        <f ca="1" t="shared" si="9"/>
        <v>9</v>
      </c>
      <c r="T6" s="53" t="str">
        <f ca="1" t="shared" si="10"/>
        <v>.</v>
      </c>
      <c r="U6" s="53">
        <f ca="1">INT(RAND()*(Nastavení!$B$2))+1</f>
        <v>2</v>
      </c>
      <c r="V6" s="53" t="s">
        <v>6</v>
      </c>
      <c r="W6" s="17">
        <f t="shared" si="11"/>
        <v>18</v>
      </c>
    </row>
    <row r="7" spans="1:23" s="48" customFormat="1" ht="23.25">
      <c r="A7" s="46">
        <f ca="1" t="shared" si="0"/>
        <v>9</v>
      </c>
      <c r="B7" s="47" t="str">
        <f ca="1" t="shared" si="1"/>
        <v>.</v>
      </c>
      <c r="C7" s="47">
        <f ca="1">INT(RAND()*(Nastavení!$B$2))+1</f>
        <v>3</v>
      </c>
      <c r="D7" s="47" t="s">
        <v>6</v>
      </c>
      <c r="E7" s="17">
        <f t="shared" si="2"/>
        <v>27</v>
      </c>
      <c r="G7" s="49">
        <f ca="1" t="shared" si="3"/>
        <v>12</v>
      </c>
      <c r="H7" s="48" t="str">
        <f ca="1" t="shared" si="4"/>
        <v>:</v>
      </c>
      <c r="I7" s="48">
        <f ca="1">INT(RAND()*(Nastavení!$B$2))+1</f>
        <v>2</v>
      </c>
      <c r="J7" s="48" t="s">
        <v>6</v>
      </c>
      <c r="K7" s="17">
        <f t="shared" si="5"/>
        <v>6</v>
      </c>
      <c r="M7" s="50">
        <f ca="1" t="shared" si="6"/>
        <v>5</v>
      </c>
      <c r="N7" s="51" t="str">
        <f ca="1" t="shared" si="7"/>
        <v>:</v>
      </c>
      <c r="O7" s="51">
        <f ca="1">INT(RAND()*(Nastavení!$B$2))+1</f>
        <v>1</v>
      </c>
      <c r="P7" s="51" t="s">
        <v>6</v>
      </c>
      <c r="Q7" s="17">
        <f t="shared" si="8"/>
        <v>5</v>
      </c>
      <c r="S7" s="52">
        <f ca="1" t="shared" si="9"/>
        <v>21</v>
      </c>
      <c r="T7" s="53" t="str">
        <f ca="1" t="shared" si="10"/>
        <v>:</v>
      </c>
      <c r="U7" s="53">
        <f ca="1">INT(RAND()*(Nastavení!$B$2))+1</f>
        <v>3</v>
      </c>
      <c r="V7" s="53" t="s">
        <v>6</v>
      </c>
      <c r="W7" s="17">
        <f t="shared" si="11"/>
        <v>7</v>
      </c>
    </row>
    <row r="8" spans="1:23" s="48" customFormat="1" ht="23.25">
      <c r="A8" s="46">
        <f ca="1" t="shared" si="0"/>
        <v>4</v>
      </c>
      <c r="B8" s="47" t="str">
        <f ca="1" t="shared" si="1"/>
        <v>:</v>
      </c>
      <c r="C8" s="47">
        <f ca="1">INT(RAND()*(Nastavení!$B$2))+1</f>
        <v>1</v>
      </c>
      <c r="D8" s="47" t="s">
        <v>6</v>
      </c>
      <c r="E8" s="17">
        <f t="shared" si="2"/>
        <v>4</v>
      </c>
      <c r="G8" s="49">
        <f ca="1" t="shared" si="3"/>
        <v>0</v>
      </c>
      <c r="H8" s="48" t="str">
        <f ca="1" t="shared" si="4"/>
        <v>.</v>
      </c>
      <c r="I8" s="48">
        <f ca="1">INT(RAND()*(Nastavení!$B$2))+1</f>
        <v>2</v>
      </c>
      <c r="J8" s="48" t="s">
        <v>6</v>
      </c>
      <c r="K8" s="17">
        <f t="shared" si="5"/>
        <v>0</v>
      </c>
      <c r="M8" s="50">
        <f ca="1" t="shared" si="6"/>
        <v>32</v>
      </c>
      <c r="N8" s="51" t="str">
        <f ca="1" t="shared" si="7"/>
        <v>:</v>
      </c>
      <c r="O8" s="51">
        <f ca="1">INT(RAND()*(Nastavení!$B$2))+1</f>
        <v>4</v>
      </c>
      <c r="P8" s="51" t="s">
        <v>6</v>
      </c>
      <c r="Q8" s="17">
        <f t="shared" si="8"/>
        <v>8</v>
      </c>
      <c r="S8" s="52">
        <f ca="1" t="shared" si="9"/>
        <v>1</v>
      </c>
      <c r="T8" s="53" t="str">
        <f ca="1" t="shared" si="10"/>
        <v>.</v>
      </c>
      <c r="U8" s="53">
        <f ca="1">INT(RAND()*(Nastavení!$B$2))+1</f>
        <v>2</v>
      </c>
      <c r="V8" s="53" t="s">
        <v>6</v>
      </c>
      <c r="W8" s="17">
        <f t="shared" si="11"/>
        <v>2</v>
      </c>
    </row>
    <row r="9" spans="1:23" s="48" customFormat="1" ht="23.25">
      <c r="A9" s="46">
        <f ca="1" t="shared" si="0"/>
        <v>6</v>
      </c>
      <c r="B9" s="47" t="str">
        <f ca="1" t="shared" si="1"/>
        <v>:</v>
      </c>
      <c r="C9" s="47">
        <f ca="1">INT(RAND()*(Nastavení!$B$2))+1</f>
        <v>1</v>
      </c>
      <c r="D9" s="47" t="s">
        <v>6</v>
      </c>
      <c r="E9" s="17">
        <f t="shared" si="2"/>
        <v>6</v>
      </c>
      <c r="G9" s="49">
        <f ca="1" t="shared" si="3"/>
        <v>24</v>
      </c>
      <c r="H9" s="48" t="str">
        <f ca="1" t="shared" si="4"/>
        <v>:</v>
      </c>
      <c r="I9" s="48">
        <f ca="1">INT(RAND()*(Nastavení!$B$2))+1</f>
        <v>4</v>
      </c>
      <c r="J9" s="48" t="s">
        <v>6</v>
      </c>
      <c r="K9" s="17">
        <f t="shared" si="5"/>
        <v>6</v>
      </c>
      <c r="M9" s="50">
        <f ca="1" t="shared" si="6"/>
        <v>15</v>
      </c>
      <c r="N9" s="51" t="str">
        <f ca="1" t="shared" si="7"/>
        <v>:</v>
      </c>
      <c r="O9" s="51">
        <f ca="1">INT(RAND()*(Nastavení!$B$2))+1</f>
        <v>5</v>
      </c>
      <c r="P9" s="51" t="s">
        <v>6</v>
      </c>
      <c r="Q9" s="17">
        <f t="shared" si="8"/>
        <v>3</v>
      </c>
      <c r="S9" s="52">
        <f ca="1" t="shared" si="9"/>
        <v>35</v>
      </c>
      <c r="T9" s="53" t="str">
        <f ca="1" t="shared" si="10"/>
        <v>:</v>
      </c>
      <c r="U9" s="53">
        <f ca="1">INT(RAND()*(Nastavení!$B$2))+1</f>
        <v>5</v>
      </c>
      <c r="V9" s="53" t="s">
        <v>6</v>
      </c>
      <c r="W9" s="17">
        <f t="shared" si="11"/>
        <v>7</v>
      </c>
    </row>
    <row r="10" spans="1:23" s="48" customFormat="1" ht="23.25">
      <c r="A10" s="46">
        <f ca="1" t="shared" si="0"/>
        <v>8</v>
      </c>
      <c r="B10" s="47" t="str">
        <f ca="1" t="shared" si="1"/>
        <v>.</v>
      </c>
      <c r="C10" s="47">
        <f ca="1">INT(RAND()*(Nastavení!$B$2))+1</f>
        <v>2</v>
      </c>
      <c r="D10" s="47" t="s">
        <v>6</v>
      </c>
      <c r="E10" s="17">
        <f t="shared" si="2"/>
        <v>16</v>
      </c>
      <c r="G10" s="49">
        <f ca="1" t="shared" si="3"/>
        <v>2</v>
      </c>
      <c r="H10" s="48" t="str">
        <f ca="1" t="shared" si="4"/>
        <v>.</v>
      </c>
      <c r="I10" s="48">
        <f ca="1">INT(RAND()*(Nastavení!$B$2))+1</f>
        <v>3</v>
      </c>
      <c r="J10" s="48" t="s">
        <v>6</v>
      </c>
      <c r="K10" s="17">
        <f t="shared" si="5"/>
        <v>6</v>
      </c>
      <c r="M10" s="50">
        <f ca="1" t="shared" si="6"/>
        <v>32</v>
      </c>
      <c r="N10" s="51" t="str">
        <f ca="1" t="shared" si="7"/>
        <v>:</v>
      </c>
      <c r="O10" s="51">
        <f ca="1">INT(RAND()*(Nastavení!$B$2))+1</f>
        <v>4</v>
      </c>
      <c r="P10" s="51" t="s">
        <v>6</v>
      </c>
      <c r="Q10" s="17">
        <f t="shared" si="8"/>
        <v>8</v>
      </c>
      <c r="S10" s="52">
        <f ca="1" t="shared" si="9"/>
        <v>15</v>
      </c>
      <c r="T10" s="53" t="str">
        <f ca="1" t="shared" si="10"/>
        <v>:</v>
      </c>
      <c r="U10" s="53">
        <f ca="1">INT(RAND()*(Nastavení!$B$2))+1</f>
        <v>5</v>
      </c>
      <c r="V10" s="53" t="s">
        <v>6</v>
      </c>
      <c r="W10" s="17">
        <f t="shared" si="11"/>
        <v>3</v>
      </c>
    </row>
    <row r="11" spans="1:23" s="48" customFormat="1" ht="23.25">
      <c r="A11" s="46">
        <f ca="1" t="shared" si="0"/>
        <v>9</v>
      </c>
      <c r="B11" s="47" t="str">
        <f ca="1" t="shared" si="1"/>
        <v>.</v>
      </c>
      <c r="C11" s="47">
        <f ca="1">INT(RAND()*(Nastavení!$B$2))+1</f>
        <v>2</v>
      </c>
      <c r="D11" s="47" t="s">
        <v>6</v>
      </c>
      <c r="E11" s="17">
        <f t="shared" si="2"/>
        <v>18</v>
      </c>
      <c r="G11" s="49">
        <f ca="1" t="shared" si="3"/>
        <v>6</v>
      </c>
      <c r="H11" s="48" t="str">
        <f ca="1" t="shared" si="4"/>
        <v>.</v>
      </c>
      <c r="I11" s="48">
        <f ca="1">INT(RAND()*(Nastavení!$B$2))+1</f>
        <v>5</v>
      </c>
      <c r="J11" s="48" t="s">
        <v>6</v>
      </c>
      <c r="K11" s="17">
        <f t="shared" si="5"/>
        <v>30</v>
      </c>
      <c r="M11" s="50">
        <f ca="1" t="shared" si="6"/>
        <v>12</v>
      </c>
      <c r="N11" s="51" t="str">
        <f ca="1" t="shared" si="7"/>
        <v>:</v>
      </c>
      <c r="O11" s="51">
        <f ca="1">INT(RAND()*(Nastavení!$B$2))+1</f>
        <v>2</v>
      </c>
      <c r="P11" s="51" t="s">
        <v>6</v>
      </c>
      <c r="Q11" s="17">
        <f t="shared" si="8"/>
        <v>6</v>
      </c>
      <c r="S11" s="52">
        <f ca="1" t="shared" si="9"/>
        <v>1</v>
      </c>
      <c r="T11" s="53" t="str">
        <f ca="1" t="shared" si="10"/>
        <v>.</v>
      </c>
      <c r="U11" s="53">
        <f ca="1">INT(RAND()*(Nastavení!$B$2))+1</f>
        <v>2</v>
      </c>
      <c r="V11" s="53" t="s">
        <v>6</v>
      </c>
      <c r="W11" s="17">
        <f t="shared" si="11"/>
        <v>2</v>
      </c>
    </row>
    <row r="12" spans="1:23" s="48" customFormat="1" ht="23.25">
      <c r="A12" s="46">
        <f ca="1" t="shared" si="0"/>
        <v>4</v>
      </c>
      <c r="B12" s="47" t="str">
        <f ca="1" t="shared" si="1"/>
        <v>.</v>
      </c>
      <c r="C12" s="47">
        <f ca="1">INT(RAND()*(Nastavení!$B$2))+1</f>
        <v>2</v>
      </c>
      <c r="D12" s="47" t="s">
        <v>6</v>
      </c>
      <c r="E12" s="17">
        <f t="shared" si="2"/>
        <v>8</v>
      </c>
      <c r="G12" s="49">
        <f ca="1" t="shared" si="3"/>
        <v>7</v>
      </c>
      <c r="H12" s="48" t="str">
        <f ca="1" t="shared" si="4"/>
        <v>.</v>
      </c>
      <c r="I12" s="48">
        <f ca="1">INT(RAND()*(Nastavení!$B$2))+1</f>
        <v>5</v>
      </c>
      <c r="J12" s="48" t="s">
        <v>6</v>
      </c>
      <c r="K12" s="17">
        <f t="shared" si="5"/>
        <v>35</v>
      </c>
      <c r="M12" s="50">
        <f ca="1" t="shared" si="6"/>
        <v>12</v>
      </c>
      <c r="N12" s="51" t="str">
        <f ca="1" t="shared" si="7"/>
        <v>:</v>
      </c>
      <c r="O12" s="51">
        <f ca="1">INT(RAND()*(Nastavení!$B$2))+1</f>
        <v>4</v>
      </c>
      <c r="P12" s="51" t="s">
        <v>6</v>
      </c>
      <c r="Q12" s="17">
        <f t="shared" si="8"/>
        <v>3</v>
      </c>
      <c r="S12" s="52">
        <f ca="1" t="shared" si="9"/>
        <v>27</v>
      </c>
      <c r="T12" s="53" t="str">
        <f ca="1" t="shared" si="10"/>
        <v>:</v>
      </c>
      <c r="U12" s="53">
        <f ca="1">INT(RAND()*(Nastavení!$B$2))+1</f>
        <v>3</v>
      </c>
      <c r="V12" s="53" t="s">
        <v>6</v>
      </c>
      <c r="W12" s="17">
        <f t="shared" si="11"/>
        <v>9</v>
      </c>
    </row>
    <row r="13" spans="1:23" s="48" customFormat="1" ht="23.25">
      <c r="A13" s="46">
        <f ca="1" t="shared" si="0"/>
        <v>15</v>
      </c>
      <c r="B13" s="47" t="str">
        <f ca="1" t="shared" si="1"/>
        <v>:</v>
      </c>
      <c r="C13" s="47">
        <f ca="1">INT(RAND()*(Nastavení!$B$2))+1</f>
        <v>5</v>
      </c>
      <c r="D13" s="47" t="s">
        <v>6</v>
      </c>
      <c r="E13" s="17">
        <f t="shared" si="2"/>
        <v>3</v>
      </c>
      <c r="G13" s="49">
        <f ca="1" t="shared" si="3"/>
        <v>5</v>
      </c>
      <c r="H13" s="48" t="str">
        <f ca="1" t="shared" si="4"/>
        <v>.</v>
      </c>
      <c r="I13" s="48">
        <f ca="1">INT(RAND()*(Nastavení!$B$2))+1</f>
        <v>3</v>
      </c>
      <c r="J13" s="48" t="s">
        <v>6</v>
      </c>
      <c r="K13" s="17">
        <f t="shared" si="5"/>
        <v>15</v>
      </c>
      <c r="M13" s="50">
        <f ca="1" t="shared" si="6"/>
        <v>3</v>
      </c>
      <c r="N13" s="51" t="str">
        <f ca="1" t="shared" si="7"/>
        <v>.</v>
      </c>
      <c r="O13" s="51">
        <f ca="1">INT(RAND()*(Nastavení!$B$2))+1</f>
        <v>4</v>
      </c>
      <c r="P13" s="51" t="s">
        <v>6</v>
      </c>
      <c r="Q13" s="17">
        <f t="shared" si="8"/>
        <v>12</v>
      </c>
      <c r="S13" s="52">
        <f ca="1" t="shared" si="9"/>
        <v>7</v>
      </c>
      <c r="T13" s="53" t="str">
        <f ca="1" t="shared" si="10"/>
        <v>.</v>
      </c>
      <c r="U13" s="53">
        <f ca="1">INT(RAND()*(Nastavení!$B$2))+1</f>
        <v>5</v>
      </c>
      <c r="V13" s="53" t="s">
        <v>6</v>
      </c>
      <c r="W13" s="17">
        <f t="shared" si="11"/>
        <v>35</v>
      </c>
    </row>
    <row r="14" spans="1:23" s="48" customFormat="1" ht="23.25">
      <c r="A14" s="46">
        <f ca="1" t="shared" si="0"/>
        <v>16</v>
      </c>
      <c r="B14" s="47" t="str">
        <f ca="1" t="shared" si="1"/>
        <v>:</v>
      </c>
      <c r="C14" s="47">
        <f ca="1">INT(RAND()*(Nastavení!$B$2))+1</f>
        <v>4</v>
      </c>
      <c r="D14" s="47" t="s">
        <v>6</v>
      </c>
      <c r="E14" s="17">
        <f t="shared" si="2"/>
        <v>4</v>
      </c>
      <c r="G14" s="49">
        <f ca="1" t="shared" si="3"/>
        <v>9</v>
      </c>
      <c r="H14" s="48" t="str">
        <f ca="1" t="shared" si="4"/>
        <v>.</v>
      </c>
      <c r="I14" s="48">
        <f ca="1">INT(RAND()*(Nastavení!$B$2))+1</f>
        <v>2</v>
      </c>
      <c r="J14" s="48" t="s">
        <v>6</v>
      </c>
      <c r="K14" s="17">
        <f t="shared" si="5"/>
        <v>18</v>
      </c>
      <c r="M14" s="50">
        <f ca="1" t="shared" si="6"/>
        <v>1</v>
      </c>
      <c r="N14" s="51" t="str">
        <f ca="1" t="shared" si="7"/>
        <v>:</v>
      </c>
      <c r="O14" s="51">
        <f ca="1">INT(RAND()*(Nastavení!$B$2))+1</f>
        <v>1</v>
      </c>
      <c r="P14" s="51" t="s">
        <v>6</v>
      </c>
      <c r="Q14" s="17">
        <f t="shared" si="8"/>
        <v>1</v>
      </c>
      <c r="S14" s="52">
        <f ca="1" t="shared" si="9"/>
        <v>3</v>
      </c>
      <c r="T14" s="53" t="str">
        <f ca="1" t="shared" si="10"/>
        <v>:</v>
      </c>
      <c r="U14" s="53">
        <f ca="1">INT(RAND()*(Nastavení!$B$2))+1</f>
        <v>3</v>
      </c>
      <c r="V14" s="53" t="s">
        <v>6</v>
      </c>
      <c r="W14" s="17">
        <f t="shared" si="11"/>
        <v>1</v>
      </c>
    </row>
    <row r="15" spans="1:23" s="48" customFormat="1" ht="23.25">
      <c r="A15" s="46">
        <f ca="1" t="shared" si="0"/>
        <v>6</v>
      </c>
      <c r="B15" s="47" t="str">
        <f ca="1" t="shared" si="1"/>
        <v>:</v>
      </c>
      <c r="C15" s="47">
        <f ca="1">INT(RAND()*(Nastavení!$B$2))+1</f>
        <v>1</v>
      </c>
      <c r="D15" s="47" t="s">
        <v>6</v>
      </c>
      <c r="E15" s="17">
        <f t="shared" si="2"/>
        <v>6</v>
      </c>
      <c r="G15" s="49">
        <f ca="1" t="shared" si="3"/>
        <v>3</v>
      </c>
      <c r="H15" s="48" t="str">
        <f ca="1" t="shared" si="4"/>
        <v>.</v>
      </c>
      <c r="I15" s="48">
        <f ca="1">INT(RAND()*(Nastavení!$B$2))+1</f>
        <v>1</v>
      </c>
      <c r="J15" s="48" t="s">
        <v>6</v>
      </c>
      <c r="K15" s="17">
        <f t="shared" si="5"/>
        <v>3</v>
      </c>
      <c r="M15" s="50">
        <f ca="1" t="shared" si="6"/>
        <v>5</v>
      </c>
      <c r="N15" s="51" t="str">
        <f ca="1" t="shared" si="7"/>
        <v>:</v>
      </c>
      <c r="O15" s="51">
        <f ca="1">INT(RAND()*(Nastavení!$B$2))+1</f>
        <v>5</v>
      </c>
      <c r="P15" s="51" t="s">
        <v>6</v>
      </c>
      <c r="Q15" s="17">
        <f t="shared" si="8"/>
        <v>1</v>
      </c>
      <c r="S15" s="52">
        <f ca="1" t="shared" si="9"/>
        <v>8</v>
      </c>
      <c r="T15" s="53" t="str">
        <f ca="1" t="shared" si="10"/>
        <v>.</v>
      </c>
      <c r="U15" s="53">
        <f ca="1">INT(RAND()*(Nastavení!$B$2))+1</f>
        <v>2</v>
      </c>
      <c r="V15" s="53" t="s">
        <v>6</v>
      </c>
      <c r="W15" s="17">
        <f t="shared" si="11"/>
        <v>16</v>
      </c>
    </row>
    <row r="16" spans="1:23" s="48" customFormat="1" ht="23.25">
      <c r="A16" s="46">
        <f ca="1" t="shared" si="0"/>
        <v>8</v>
      </c>
      <c r="B16" s="47" t="str">
        <f ca="1" t="shared" si="1"/>
        <v>.</v>
      </c>
      <c r="C16" s="47">
        <f ca="1">INT(RAND()*(Nastavení!$B$2))+1</f>
        <v>5</v>
      </c>
      <c r="D16" s="47" t="s">
        <v>6</v>
      </c>
      <c r="E16" s="17">
        <f t="shared" si="2"/>
        <v>40</v>
      </c>
      <c r="G16" s="49">
        <f ca="1" t="shared" si="3"/>
        <v>10</v>
      </c>
      <c r="H16" s="48" t="str">
        <f ca="1" t="shared" si="4"/>
        <v>:</v>
      </c>
      <c r="I16" s="48">
        <f ca="1">INT(RAND()*(Nastavení!$B$2))+1</f>
        <v>2</v>
      </c>
      <c r="J16" s="48" t="s">
        <v>6</v>
      </c>
      <c r="K16" s="17">
        <f t="shared" si="5"/>
        <v>5</v>
      </c>
      <c r="M16" s="50">
        <f ca="1" t="shared" si="6"/>
        <v>0</v>
      </c>
      <c r="N16" s="51" t="str">
        <f ca="1" t="shared" si="7"/>
        <v>:</v>
      </c>
      <c r="O16" s="51">
        <f ca="1">INT(RAND()*(Nastavení!$B$2))+1</f>
        <v>3</v>
      </c>
      <c r="P16" s="51" t="s">
        <v>6</v>
      </c>
      <c r="Q16" s="17">
        <f t="shared" si="8"/>
        <v>0</v>
      </c>
      <c r="S16" s="52">
        <f ca="1" t="shared" si="9"/>
        <v>3</v>
      </c>
      <c r="T16" s="53" t="str">
        <f ca="1" t="shared" si="10"/>
        <v>.</v>
      </c>
      <c r="U16" s="53">
        <f ca="1">INT(RAND()*(Nastavení!$B$2))+1</f>
        <v>3</v>
      </c>
      <c r="V16" s="53" t="s">
        <v>6</v>
      </c>
      <c r="W16" s="17">
        <f t="shared" si="11"/>
        <v>9</v>
      </c>
    </row>
    <row r="17" spans="1:23" s="48" customFormat="1" ht="23.25">
      <c r="A17" s="46">
        <f ca="1" t="shared" si="0"/>
        <v>1</v>
      </c>
      <c r="B17" s="47" t="str">
        <f ca="1" t="shared" si="1"/>
        <v>.</v>
      </c>
      <c r="C17" s="47">
        <f ca="1">INT(RAND()*(Nastavení!$B$2))+1</f>
        <v>2</v>
      </c>
      <c r="D17" s="47" t="s">
        <v>6</v>
      </c>
      <c r="E17" s="17">
        <f t="shared" si="2"/>
        <v>2</v>
      </c>
      <c r="G17" s="49">
        <f ca="1" t="shared" si="3"/>
        <v>6</v>
      </c>
      <c r="H17" s="48" t="str">
        <f ca="1" t="shared" si="4"/>
        <v>.</v>
      </c>
      <c r="I17" s="48">
        <f ca="1">INT(RAND()*(Nastavení!$B$2))+1</f>
        <v>1</v>
      </c>
      <c r="J17" s="48" t="s">
        <v>6</v>
      </c>
      <c r="K17" s="17">
        <f t="shared" si="5"/>
        <v>6</v>
      </c>
      <c r="M17" s="50">
        <f ca="1" t="shared" si="6"/>
        <v>3</v>
      </c>
      <c r="N17" s="51" t="str">
        <f ca="1" t="shared" si="7"/>
        <v>.</v>
      </c>
      <c r="O17" s="51">
        <f ca="1">INT(RAND()*(Nastavení!$B$2))+1</f>
        <v>2</v>
      </c>
      <c r="P17" s="51" t="s">
        <v>6</v>
      </c>
      <c r="Q17" s="17">
        <f t="shared" si="8"/>
        <v>6</v>
      </c>
      <c r="S17" s="52">
        <f ca="1" t="shared" si="9"/>
        <v>8</v>
      </c>
      <c r="T17" s="53" t="str">
        <f ca="1" t="shared" si="10"/>
        <v>:</v>
      </c>
      <c r="U17" s="53">
        <f ca="1">INT(RAND()*(Nastavení!$B$2))+1</f>
        <v>2</v>
      </c>
      <c r="V17" s="53" t="s">
        <v>6</v>
      </c>
      <c r="W17" s="17">
        <f t="shared" si="11"/>
        <v>4</v>
      </c>
    </row>
    <row r="18" spans="1:23" s="48" customFormat="1" ht="23.25">
      <c r="A18" s="46">
        <f ca="1" t="shared" si="0"/>
        <v>35</v>
      </c>
      <c r="B18" s="47" t="str">
        <f ca="1" t="shared" si="1"/>
        <v>:</v>
      </c>
      <c r="C18" s="47">
        <f ca="1">INT(RAND()*(Nastavení!$B$2))+1</f>
        <v>5</v>
      </c>
      <c r="D18" s="47" t="s">
        <v>6</v>
      </c>
      <c r="E18" s="17">
        <f t="shared" si="2"/>
        <v>7</v>
      </c>
      <c r="G18" s="49">
        <f ca="1" t="shared" si="3"/>
        <v>0</v>
      </c>
      <c r="H18" s="48" t="str">
        <f ca="1" t="shared" si="4"/>
        <v>:</v>
      </c>
      <c r="I18" s="48">
        <f ca="1">INT(RAND()*(Nastavení!$B$2))+1</f>
        <v>5</v>
      </c>
      <c r="J18" s="48" t="s">
        <v>6</v>
      </c>
      <c r="K18" s="17">
        <f t="shared" si="5"/>
        <v>0</v>
      </c>
      <c r="M18" s="50">
        <f ca="1" t="shared" si="6"/>
        <v>3</v>
      </c>
      <c r="N18" s="51" t="str">
        <f ca="1" t="shared" si="7"/>
        <v>:</v>
      </c>
      <c r="O18" s="51">
        <f ca="1">INT(RAND()*(Nastavení!$B$2))+1</f>
        <v>3</v>
      </c>
      <c r="P18" s="51" t="s">
        <v>6</v>
      </c>
      <c r="Q18" s="17">
        <f t="shared" si="8"/>
        <v>1</v>
      </c>
      <c r="S18" s="52">
        <f ca="1" t="shared" si="9"/>
        <v>0</v>
      </c>
      <c r="T18" s="53" t="str">
        <f ca="1" t="shared" si="10"/>
        <v>:</v>
      </c>
      <c r="U18" s="53">
        <f ca="1">INT(RAND()*(Nastavení!$B$2))+1</f>
        <v>4</v>
      </c>
      <c r="V18" s="53" t="s">
        <v>6</v>
      </c>
      <c r="W18" s="17">
        <f t="shared" si="11"/>
        <v>0</v>
      </c>
    </row>
    <row r="19" spans="1:256" s="25" customFormat="1" ht="20.25" customHeigh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IV19"/>
    </row>
  </sheetData>
  <sheetProtection password="CCB6" sheet="1" objects="1" scenarios="1"/>
  <mergeCells count="4">
    <mergeCell ref="A1:F1"/>
    <mergeCell ref="H1:K1"/>
    <mergeCell ref="N1:P1"/>
    <mergeCell ref="A19:Y1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showGridLines="0" zoomScalePageLayoutView="0" workbookViewId="0" topLeftCell="A1">
      <selection activeCell="W21" sqref="W21"/>
    </sheetView>
  </sheetViews>
  <sheetFormatPr defaultColWidth="5.140625" defaultRowHeight="12.75"/>
  <cols>
    <col min="1" max="16384" width="5.140625" style="33" customWidth="1"/>
  </cols>
  <sheetData>
    <row r="1" spans="1:25" s="56" customFormat="1" ht="16.5">
      <c r="A1" s="66" t="s">
        <v>14</v>
      </c>
      <c r="B1" s="66"/>
      <c r="C1" s="66"/>
      <c r="D1" s="66"/>
      <c r="E1" s="66"/>
      <c r="F1" s="66"/>
      <c r="G1" s="66"/>
      <c r="H1" s="66"/>
      <c r="I1" s="54">
        <f>Nastavení!B2</f>
        <v>5</v>
      </c>
      <c r="J1" s="55"/>
      <c r="K1" s="35"/>
      <c r="L1" s="55"/>
      <c r="M1"/>
      <c r="N1" s="55"/>
      <c r="O1" s="68" t="s">
        <v>4</v>
      </c>
      <c r="P1" s="68"/>
      <c r="Q1" s="68"/>
      <c r="R1" s="68"/>
      <c r="S1" s="68"/>
      <c r="T1" s="68"/>
      <c r="U1" s="36">
        <f>Nastavení!$A$1</f>
        <v>0</v>
      </c>
      <c r="V1" s="35"/>
      <c r="W1" s="35"/>
      <c r="X1" s="35"/>
      <c r="Y1" s="35"/>
    </row>
    <row r="2" spans="1:25" s="45" customFormat="1" ht="22.5" customHeight="1">
      <c r="A2" s="40"/>
      <c r="B2" s="40"/>
      <c r="C2" s="40" t="s">
        <v>10</v>
      </c>
      <c r="D2" s="40"/>
      <c r="E2" s="40"/>
      <c r="F2" s="40"/>
      <c r="G2" s="40"/>
      <c r="H2" s="40"/>
      <c r="I2" s="41" t="s">
        <v>11</v>
      </c>
      <c r="J2" s="42"/>
      <c r="K2" s="40"/>
      <c r="L2" s="42"/>
      <c r="M2" s="42"/>
      <c r="N2" s="42"/>
      <c r="O2" s="43" t="s">
        <v>12</v>
      </c>
      <c r="P2" s="40"/>
      <c r="Q2" s="40"/>
      <c r="R2" s="40"/>
      <c r="S2" s="40"/>
      <c r="T2" s="43"/>
      <c r="U2" s="44" t="s">
        <v>13</v>
      </c>
      <c r="V2" s="40"/>
      <c r="W2" s="40"/>
      <c r="X2" s="40"/>
      <c r="Y2" s="40"/>
    </row>
    <row r="3" spans="1:23" ht="23.25">
      <c r="A3" s="32">
        <f>tisk2!A3</f>
        <v>5</v>
      </c>
      <c r="B3" s="33" t="str">
        <f>tisk2!B3</f>
        <v>.</v>
      </c>
      <c r="C3" s="33">
        <f>tisk2!C3</f>
        <v>2</v>
      </c>
      <c r="D3" s="33" t="s">
        <v>6</v>
      </c>
      <c r="E3" s="34">
        <f aca="true" t="shared" si="0" ref="E3:E18">IF(B3=".",A3*C3,A3/C3)</f>
        <v>10</v>
      </c>
      <c r="G3" s="32">
        <f>tisk2!G3</f>
        <v>0</v>
      </c>
      <c r="H3" s="33" t="str">
        <f>tisk2!H3</f>
        <v>.</v>
      </c>
      <c r="I3" s="33">
        <f>tisk2!I3</f>
        <v>3</v>
      </c>
      <c r="J3" s="33" t="s">
        <v>6</v>
      </c>
      <c r="K3" s="34">
        <f aca="true" t="shared" si="1" ref="K3:K18">IF(H3=".",G3*I3,G3/I3)</f>
        <v>0</v>
      </c>
      <c r="M3" s="32">
        <f>tisk2!M3</f>
        <v>8</v>
      </c>
      <c r="N3" s="33" t="str">
        <f>tisk2!N3</f>
        <v>:</v>
      </c>
      <c r="O3" s="33">
        <f>tisk2!O3</f>
        <v>2</v>
      </c>
      <c r="P3" s="33" t="s">
        <v>6</v>
      </c>
      <c r="Q3" s="34">
        <f aca="true" t="shared" si="2" ref="Q3:Q18">IF(N3=".",M3*O3,M3/O3)</f>
        <v>4</v>
      </c>
      <c r="S3" s="32">
        <f>tisk2!S3</f>
        <v>8</v>
      </c>
      <c r="T3" s="33" t="str">
        <f>tisk2!T3</f>
        <v>.</v>
      </c>
      <c r="U3" s="33">
        <f>tisk2!U3</f>
        <v>5</v>
      </c>
      <c r="V3" s="33" t="s">
        <v>6</v>
      </c>
      <c r="W3" s="34">
        <f aca="true" t="shared" si="3" ref="W3:W18">IF(T3=".",S3*U3,S3/U3)</f>
        <v>40</v>
      </c>
    </row>
    <row r="4" spans="1:23" ht="23.25">
      <c r="A4" s="32">
        <f>tisk2!A4</f>
        <v>3</v>
      </c>
      <c r="B4" s="33" t="str">
        <f>tisk2!B4</f>
        <v>.</v>
      </c>
      <c r="C4" s="33">
        <f>tisk2!C4</f>
        <v>1</v>
      </c>
      <c r="D4" s="33" t="s">
        <v>6</v>
      </c>
      <c r="E4" s="34">
        <f t="shared" si="0"/>
        <v>3</v>
      </c>
      <c r="G4" s="32">
        <f>tisk2!G4</f>
        <v>7</v>
      </c>
      <c r="H4" s="33" t="str">
        <f>tisk2!H4</f>
        <v>.</v>
      </c>
      <c r="I4" s="33">
        <f>tisk2!I4</f>
        <v>1</v>
      </c>
      <c r="J4" s="33" t="s">
        <v>6</v>
      </c>
      <c r="K4" s="34">
        <f t="shared" si="1"/>
        <v>7</v>
      </c>
      <c r="M4" s="32">
        <f>tisk2!M4</f>
        <v>7</v>
      </c>
      <c r="N4" s="33" t="str">
        <f>tisk2!N4</f>
        <v>.</v>
      </c>
      <c r="O4" s="33">
        <f>tisk2!O4</f>
        <v>2</v>
      </c>
      <c r="P4" s="33" t="s">
        <v>6</v>
      </c>
      <c r="Q4" s="34">
        <f t="shared" si="2"/>
        <v>14</v>
      </c>
      <c r="S4" s="32">
        <f>tisk2!S4</f>
        <v>16</v>
      </c>
      <c r="T4" s="33" t="str">
        <f>tisk2!T4</f>
        <v>:</v>
      </c>
      <c r="U4" s="33">
        <f>tisk2!U4</f>
        <v>4</v>
      </c>
      <c r="V4" s="33" t="s">
        <v>6</v>
      </c>
      <c r="W4" s="34">
        <f t="shared" si="3"/>
        <v>4</v>
      </c>
    </row>
    <row r="5" spans="1:25" ht="27">
      <c r="A5" s="32">
        <f>tisk2!A5</f>
        <v>6</v>
      </c>
      <c r="B5" s="33" t="str">
        <f>tisk2!B5</f>
        <v>.</v>
      </c>
      <c r="C5" s="33">
        <f>tisk2!C5</f>
        <v>2</v>
      </c>
      <c r="D5" s="33" t="s">
        <v>6</v>
      </c>
      <c r="E5" s="34">
        <f t="shared" si="0"/>
        <v>12</v>
      </c>
      <c r="G5" s="32">
        <f>tisk2!G5</f>
        <v>5</v>
      </c>
      <c r="H5" s="33" t="str">
        <f>tisk2!H5</f>
        <v>.</v>
      </c>
      <c r="I5" s="33">
        <f>tisk2!I5</f>
        <v>3</v>
      </c>
      <c r="J5" s="33" t="s">
        <v>6</v>
      </c>
      <c r="K5" s="34">
        <f t="shared" si="1"/>
        <v>15</v>
      </c>
      <c r="M5" s="32">
        <f>tisk2!M5</f>
        <v>28</v>
      </c>
      <c r="N5" s="33" t="str">
        <f>tisk2!N5</f>
        <v>:</v>
      </c>
      <c r="O5" s="33">
        <f>tisk2!O5</f>
        <v>4</v>
      </c>
      <c r="P5" s="33" t="s">
        <v>6</v>
      </c>
      <c r="Q5" s="34">
        <f t="shared" si="2"/>
        <v>7</v>
      </c>
      <c r="S5" s="32">
        <f>tisk2!S5</f>
        <v>35</v>
      </c>
      <c r="T5" s="33" t="str">
        <f>tisk2!T5</f>
        <v>:</v>
      </c>
      <c r="U5" s="33">
        <f>tisk2!U5</f>
        <v>5</v>
      </c>
      <c r="V5" s="33" t="s">
        <v>6</v>
      </c>
      <c r="W5" s="34">
        <f t="shared" si="3"/>
        <v>7</v>
      </c>
      <c r="Y5" s="57"/>
    </row>
    <row r="6" spans="1:23" ht="23.25">
      <c r="A6" s="32">
        <f>tisk2!A6</f>
        <v>4</v>
      </c>
      <c r="B6" s="33" t="str">
        <f>tisk2!B6</f>
        <v>.</v>
      </c>
      <c r="C6" s="33">
        <f>tisk2!C6</f>
        <v>5</v>
      </c>
      <c r="D6" s="33" t="s">
        <v>6</v>
      </c>
      <c r="E6" s="34">
        <f t="shared" si="0"/>
        <v>20</v>
      </c>
      <c r="G6" s="32">
        <f>tisk2!G6</f>
        <v>10</v>
      </c>
      <c r="H6" s="33" t="str">
        <f>tisk2!H6</f>
        <v>:</v>
      </c>
      <c r="I6" s="33">
        <f>tisk2!I6</f>
        <v>5</v>
      </c>
      <c r="J6" s="33" t="s">
        <v>6</v>
      </c>
      <c r="K6" s="34">
        <f t="shared" si="1"/>
        <v>2</v>
      </c>
      <c r="M6" s="32">
        <f>tisk2!M6</f>
        <v>0</v>
      </c>
      <c r="N6" s="33" t="str">
        <f>tisk2!N6</f>
        <v>:</v>
      </c>
      <c r="O6" s="33">
        <f>tisk2!O6</f>
        <v>1</v>
      </c>
      <c r="P6" s="33" t="s">
        <v>6</v>
      </c>
      <c r="Q6" s="34">
        <f t="shared" si="2"/>
        <v>0</v>
      </c>
      <c r="S6" s="32">
        <f>tisk2!S6</f>
        <v>9</v>
      </c>
      <c r="T6" s="33" t="str">
        <f>tisk2!T6</f>
        <v>.</v>
      </c>
      <c r="U6" s="33">
        <f>tisk2!U6</f>
        <v>2</v>
      </c>
      <c r="V6" s="33" t="s">
        <v>6</v>
      </c>
      <c r="W6" s="34">
        <f t="shared" si="3"/>
        <v>18</v>
      </c>
    </row>
    <row r="7" spans="1:23" ht="23.25">
      <c r="A7" s="32">
        <f>tisk2!A7</f>
        <v>9</v>
      </c>
      <c r="B7" s="33" t="str">
        <f>tisk2!B7</f>
        <v>.</v>
      </c>
      <c r="C7" s="33">
        <f>tisk2!C7</f>
        <v>3</v>
      </c>
      <c r="D7" s="33" t="s">
        <v>6</v>
      </c>
      <c r="E7" s="34">
        <f t="shared" si="0"/>
        <v>27</v>
      </c>
      <c r="G7" s="32">
        <f>tisk2!G7</f>
        <v>12</v>
      </c>
      <c r="H7" s="33" t="str">
        <f>tisk2!H7</f>
        <v>:</v>
      </c>
      <c r="I7" s="33">
        <f>tisk2!I7</f>
        <v>2</v>
      </c>
      <c r="J7" s="33" t="s">
        <v>6</v>
      </c>
      <c r="K7" s="34">
        <f t="shared" si="1"/>
        <v>6</v>
      </c>
      <c r="M7" s="32">
        <f>tisk2!M7</f>
        <v>5</v>
      </c>
      <c r="N7" s="33" t="str">
        <f>tisk2!N7</f>
        <v>:</v>
      </c>
      <c r="O7" s="33">
        <f>tisk2!O7</f>
        <v>1</v>
      </c>
      <c r="P7" s="33" t="s">
        <v>6</v>
      </c>
      <c r="Q7" s="34">
        <f t="shared" si="2"/>
        <v>5</v>
      </c>
      <c r="S7" s="32">
        <f>tisk2!S7</f>
        <v>21</v>
      </c>
      <c r="T7" s="33" t="str">
        <f>tisk2!T7</f>
        <v>:</v>
      </c>
      <c r="U7" s="33">
        <f>tisk2!U7</f>
        <v>3</v>
      </c>
      <c r="V7" s="33" t="s">
        <v>6</v>
      </c>
      <c r="W7" s="34">
        <f t="shared" si="3"/>
        <v>7</v>
      </c>
    </row>
    <row r="8" spans="1:23" ht="23.25">
      <c r="A8" s="32">
        <f>tisk2!A8</f>
        <v>4</v>
      </c>
      <c r="B8" s="33" t="str">
        <f>tisk2!B8</f>
        <v>:</v>
      </c>
      <c r="C8" s="33">
        <f>tisk2!C8</f>
        <v>1</v>
      </c>
      <c r="D8" s="33" t="s">
        <v>6</v>
      </c>
      <c r="E8" s="34">
        <f t="shared" si="0"/>
        <v>4</v>
      </c>
      <c r="G8" s="32">
        <f>tisk2!G8</f>
        <v>0</v>
      </c>
      <c r="H8" s="33" t="str">
        <f>tisk2!H8</f>
        <v>.</v>
      </c>
      <c r="I8" s="33">
        <f>tisk2!I8</f>
        <v>2</v>
      </c>
      <c r="J8" s="33" t="s">
        <v>6</v>
      </c>
      <c r="K8" s="34">
        <f t="shared" si="1"/>
        <v>0</v>
      </c>
      <c r="M8" s="32">
        <f>tisk2!M8</f>
        <v>32</v>
      </c>
      <c r="N8" s="33" t="str">
        <f>tisk2!N8</f>
        <v>:</v>
      </c>
      <c r="O8" s="33">
        <f>tisk2!O8</f>
        <v>4</v>
      </c>
      <c r="P8" s="33" t="s">
        <v>6</v>
      </c>
      <c r="Q8" s="34">
        <f t="shared" si="2"/>
        <v>8</v>
      </c>
      <c r="S8" s="32">
        <f>tisk2!S8</f>
        <v>1</v>
      </c>
      <c r="T8" s="33" t="str">
        <f>tisk2!T8</f>
        <v>.</v>
      </c>
      <c r="U8" s="33">
        <f>tisk2!U8</f>
        <v>2</v>
      </c>
      <c r="V8" s="33" t="s">
        <v>6</v>
      </c>
      <c r="W8" s="34">
        <f t="shared" si="3"/>
        <v>2</v>
      </c>
    </row>
    <row r="9" spans="1:23" ht="23.25">
      <c r="A9" s="32">
        <f>tisk2!A9</f>
        <v>6</v>
      </c>
      <c r="B9" s="33" t="str">
        <f>tisk2!B9</f>
        <v>:</v>
      </c>
      <c r="C9" s="33">
        <f>tisk2!C9</f>
        <v>1</v>
      </c>
      <c r="D9" s="33" t="s">
        <v>6</v>
      </c>
      <c r="E9" s="34">
        <f t="shared" si="0"/>
        <v>6</v>
      </c>
      <c r="G9" s="32">
        <f>tisk2!G9</f>
        <v>24</v>
      </c>
      <c r="H9" s="33" t="str">
        <f>tisk2!H9</f>
        <v>:</v>
      </c>
      <c r="I9" s="33">
        <f>tisk2!I9</f>
        <v>4</v>
      </c>
      <c r="J9" s="33" t="s">
        <v>6</v>
      </c>
      <c r="K9" s="34">
        <f t="shared" si="1"/>
        <v>6</v>
      </c>
      <c r="M9" s="32">
        <f>tisk2!M9</f>
        <v>15</v>
      </c>
      <c r="N9" s="33" t="str">
        <f>tisk2!N9</f>
        <v>:</v>
      </c>
      <c r="O9" s="33">
        <f>tisk2!O9</f>
        <v>5</v>
      </c>
      <c r="P9" s="33" t="s">
        <v>6</v>
      </c>
      <c r="Q9" s="34">
        <f t="shared" si="2"/>
        <v>3</v>
      </c>
      <c r="S9" s="32">
        <f>tisk2!S9</f>
        <v>35</v>
      </c>
      <c r="T9" s="33" t="str">
        <f>tisk2!T9</f>
        <v>:</v>
      </c>
      <c r="U9" s="33">
        <f>tisk2!U9</f>
        <v>5</v>
      </c>
      <c r="V9" s="33" t="s">
        <v>6</v>
      </c>
      <c r="W9" s="34">
        <f t="shared" si="3"/>
        <v>7</v>
      </c>
    </row>
    <row r="10" spans="1:23" ht="23.25">
      <c r="A10" s="32">
        <f>tisk2!A10</f>
        <v>8</v>
      </c>
      <c r="B10" s="33" t="str">
        <f>tisk2!B10</f>
        <v>.</v>
      </c>
      <c r="C10" s="33">
        <f>tisk2!C10</f>
        <v>2</v>
      </c>
      <c r="D10" s="33" t="s">
        <v>6</v>
      </c>
      <c r="E10" s="34">
        <f t="shared" si="0"/>
        <v>16</v>
      </c>
      <c r="G10" s="32">
        <f>tisk2!G10</f>
        <v>2</v>
      </c>
      <c r="H10" s="33" t="str">
        <f>tisk2!H10</f>
        <v>.</v>
      </c>
      <c r="I10" s="33">
        <f>tisk2!I10</f>
        <v>3</v>
      </c>
      <c r="J10" s="33" t="s">
        <v>6</v>
      </c>
      <c r="K10" s="34">
        <f t="shared" si="1"/>
        <v>6</v>
      </c>
      <c r="M10" s="32">
        <f>tisk2!M10</f>
        <v>32</v>
      </c>
      <c r="N10" s="33" t="str">
        <f>tisk2!N10</f>
        <v>:</v>
      </c>
      <c r="O10" s="33">
        <f>tisk2!O10</f>
        <v>4</v>
      </c>
      <c r="P10" s="33" t="s">
        <v>6</v>
      </c>
      <c r="Q10" s="34">
        <f t="shared" si="2"/>
        <v>8</v>
      </c>
      <c r="S10" s="32">
        <f>tisk2!S10</f>
        <v>15</v>
      </c>
      <c r="T10" s="33" t="str">
        <f>tisk2!T10</f>
        <v>:</v>
      </c>
      <c r="U10" s="33">
        <f>tisk2!U10</f>
        <v>5</v>
      </c>
      <c r="V10" s="33" t="s">
        <v>6</v>
      </c>
      <c r="W10" s="34">
        <f t="shared" si="3"/>
        <v>3</v>
      </c>
    </row>
    <row r="11" spans="1:23" ht="23.25">
      <c r="A11" s="32">
        <f>tisk2!A11</f>
        <v>9</v>
      </c>
      <c r="B11" s="33" t="str">
        <f>tisk2!B11</f>
        <v>.</v>
      </c>
      <c r="C11" s="33">
        <f>tisk2!C11</f>
        <v>2</v>
      </c>
      <c r="D11" s="33" t="s">
        <v>6</v>
      </c>
      <c r="E11" s="34">
        <f t="shared" si="0"/>
        <v>18</v>
      </c>
      <c r="G11" s="32">
        <f>tisk2!G11</f>
        <v>6</v>
      </c>
      <c r="H11" s="33" t="str">
        <f>tisk2!H11</f>
        <v>.</v>
      </c>
      <c r="I11" s="33">
        <f>tisk2!I11</f>
        <v>5</v>
      </c>
      <c r="J11" s="33" t="s">
        <v>6</v>
      </c>
      <c r="K11" s="34">
        <f t="shared" si="1"/>
        <v>30</v>
      </c>
      <c r="M11" s="32">
        <f>tisk2!M11</f>
        <v>12</v>
      </c>
      <c r="N11" s="33" t="str">
        <f>tisk2!N11</f>
        <v>:</v>
      </c>
      <c r="O11" s="33">
        <f>tisk2!O11</f>
        <v>2</v>
      </c>
      <c r="P11" s="33" t="s">
        <v>6</v>
      </c>
      <c r="Q11" s="34">
        <f t="shared" si="2"/>
        <v>6</v>
      </c>
      <c r="S11" s="32">
        <f>tisk2!S11</f>
        <v>1</v>
      </c>
      <c r="T11" s="33" t="str">
        <f>tisk2!T11</f>
        <v>.</v>
      </c>
      <c r="U11" s="33">
        <f>tisk2!U11</f>
        <v>2</v>
      </c>
      <c r="V11" s="33" t="s">
        <v>6</v>
      </c>
      <c r="W11" s="34">
        <f t="shared" si="3"/>
        <v>2</v>
      </c>
    </row>
    <row r="12" spans="1:23" ht="23.25">
      <c r="A12" s="32">
        <f>tisk2!A12</f>
        <v>4</v>
      </c>
      <c r="B12" s="33" t="str">
        <f>tisk2!B12</f>
        <v>.</v>
      </c>
      <c r="C12" s="33">
        <f>tisk2!C12</f>
        <v>2</v>
      </c>
      <c r="D12" s="33" t="s">
        <v>6</v>
      </c>
      <c r="E12" s="34">
        <f t="shared" si="0"/>
        <v>8</v>
      </c>
      <c r="G12" s="32">
        <f>tisk2!G12</f>
        <v>7</v>
      </c>
      <c r="H12" s="33" t="str">
        <f>tisk2!H12</f>
        <v>.</v>
      </c>
      <c r="I12" s="33">
        <f>tisk2!I12</f>
        <v>5</v>
      </c>
      <c r="J12" s="33" t="s">
        <v>6</v>
      </c>
      <c r="K12" s="34">
        <f t="shared" si="1"/>
        <v>35</v>
      </c>
      <c r="M12" s="32">
        <f>tisk2!M12</f>
        <v>12</v>
      </c>
      <c r="N12" s="33" t="str">
        <f>tisk2!N12</f>
        <v>:</v>
      </c>
      <c r="O12" s="33">
        <f>tisk2!O12</f>
        <v>4</v>
      </c>
      <c r="P12" s="33" t="s">
        <v>6</v>
      </c>
      <c r="Q12" s="34">
        <f t="shared" si="2"/>
        <v>3</v>
      </c>
      <c r="S12" s="32">
        <f>tisk2!S12</f>
        <v>27</v>
      </c>
      <c r="T12" s="33" t="str">
        <f>tisk2!T12</f>
        <v>:</v>
      </c>
      <c r="U12" s="33">
        <f>tisk2!U12</f>
        <v>3</v>
      </c>
      <c r="V12" s="33" t="s">
        <v>6</v>
      </c>
      <c r="W12" s="34">
        <f t="shared" si="3"/>
        <v>9</v>
      </c>
    </row>
    <row r="13" spans="1:23" ht="23.25">
      <c r="A13" s="32">
        <f>tisk2!A13</f>
        <v>15</v>
      </c>
      <c r="B13" s="33" t="str">
        <f>tisk2!B13</f>
        <v>:</v>
      </c>
      <c r="C13" s="33">
        <f>tisk2!C13</f>
        <v>5</v>
      </c>
      <c r="D13" s="33" t="s">
        <v>6</v>
      </c>
      <c r="E13" s="34">
        <f t="shared" si="0"/>
        <v>3</v>
      </c>
      <c r="G13" s="32">
        <f>tisk2!G13</f>
        <v>5</v>
      </c>
      <c r="H13" s="33" t="str">
        <f>tisk2!H13</f>
        <v>.</v>
      </c>
      <c r="I13" s="33">
        <f>tisk2!I13</f>
        <v>3</v>
      </c>
      <c r="J13" s="33" t="s">
        <v>6</v>
      </c>
      <c r="K13" s="34">
        <f t="shared" si="1"/>
        <v>15</v>
      </c>
      <c r="M13" s="32">
        <f>tisk2!M13</f>
        <v>3</v>
      </c>
      <c r="N13" s="33" t="str">
        <f>tisk2!N13</f>
        <v>.</v>
      </c>
      <c r="O13" s="33">
        <f>tisk2!O13</f>
        <v>4</v>
      </c>
      <c r="P13" s="33" t="s">
        <v>6</v>
      </c>
      <c r="Q13" s="34">
        <f t="shared" si="2"/>
        <v>12</v>
      </c>
      <c r="S13" s="32">
        <f>tisk2!S13</f>
        <v>7</v>
      </c>
      <c r="T13" s="33" t="str">
        <f>tisk2!T13</f>
        <v>.</v>
      </c>
      <c r="U13" s="33">
        <f>tisk2!U13</f>
        <v>5</v>
      </c>
      <c r="V13" s="33" t="s">
        <v>6</v>
      </c>
      <c r="W13" s="34">
        <f t="shared" si="3"/>
        <v>35</v>
      </c>
    </row>
    <row r="14" spans="1:23" ht="23.25">
      <c r="A14" s="32">
        <f>tisk2!A14</f>
        <v>16</v>
      </c>
      <c r="B14" s="33" t="str">
        <f>tisk2!B14</f>
        <v>:</v>
      </c>
      <c r="C14" s="33">
        <f>tisk2!C14</f>
        <v>4</v>
      </c>
      <c r="D14" s="33" t="s">
        <v>6</v>
      </c>
      <c r="E14" s="34">
        <f t="shared" si="0"/>
        <v>4</v>
      </c>
      <c r="G14" s="32">
        <f>tisk2!G14</f>
        <v>9</v>
      </c>
      <c r="H14" s="33" t="str">
        <f>tisk2!H14</f>
        <v>.</v>
      </c>
      <c r="I14" s="33">
        <f>tisk2!I14</f>
        <v>2</v>
      </c>
      <c r="J14" s="33" t="s">
        <v>6</v>
      </c>
      <c r="K14" s="34">
        <f t="shared" si="1"/>
        <v>18</v>
      </c>
      <c r="M14" s="32">
        <f>tisk2!M14</f>
        <v>1</v>
      </c>
      <c r="N14" s="33" t="str">
        <f>tisk2!N14</f>
        <v>:</v>
      </c>
      <c r="O14" s="33">
        <f>tisk2!O14</f>
        <v>1</v>
      </c>
      <c r="P14" s="33" t="s">
        <v>6</v>
      </c>
      <c r="Q14" s="34">
        <f t="shared" si="2"/>
        <v>1</v>
      </c>
      <c r="S14" s="32">
        <f>tisk2!S14</f>
        <v>3</v>
      </c>
      <c r="T14" s="33" t="str">
        <f>tisk2!T14</f>
        <v>:</v>
      </c>
      <c r="U14" s="33">
        <f>tisk2!U14</f>
        <v>3</v>
      </c>
      <c r="V14" s="33" t="s">
        <v>6</v>
      </c>
      <c r="W14" s="34">
        <f t="shared" si="3"/>
        <v>1</v>
      </c>
    </row>
    <row r="15" spans="1:23" ht="23.25">
      <c r="A15" s="32">
        <f>tisk2!A15</f>
        <v>6</v>
      </c>
      <c r="B15" s="33" t="str">
        <f>tisk2!B15</f>
        <v>:</v>
      </c>
      <c r="C15" s="33">
        <f>tisk2!C15</f>
        <v>1</v>
      </c>
      <c r="D15" s="33" t="s">
        <v>6</v>
      </c>
      <c r="E15" s="34">
        <f t="shared" si="0"/>
        <v>6</v>
      </c>
      <c r="G15" s="32">
        <f>tisk2!G15</f>
        <v>3</v>
      </c>
      <c r="H15" s="33" t="str">
        <f>tisk2!H15</f>
        <v>.</v>
      </c>
      <c r="I15" s="33">
        <f>tisk2!I15</f>
        <v>1</v>
      </c>
      <c r="J15" s="33" t="s">
        <v>6</v>
      </c>
      <c r="K15" s="34">
        <f t="shared" si="1"/>
        <v>3</v>
      </c>
      <c r="M15" s="32">
        <f>tisk2!M15</f>
        <v>5</v>
      </c>
      <c r="N15" s="33" t="str">
        <f>tisk2!N15</f>
        <v>:</v>
      </c>
      <c r="O15" s="33">
        <f>tisk2!O15</f>
        <v>5</v>
      </c>
      <c r="P15" s="33" t="s">
        <v>6</v>
      </c>
      <c r="Q15" s="34">
        <f t="shared" si="2"/>
        <v>1</v>
      </c>
      <c r="S15" s="32">
        <f>tisk2!S15</f>
        <v>8</v>
      </c>
      <c r="T15" s="33" t="str">
        <f>tisk2!T15</f>
        <v>.</v>
      </c>
      <c r="U15" s="33">
        <f>tisk2!U15</f>
        <v>2</v>
      </c>
      <c r="V15" s="33" t="s">
        <v>6</v>
      </c>
      <c r="W15" s="34">
        <f t="shared" si="3"/>
        <v>16</v>
      </c>
    </row>
    <row r="16" spans="1:23" ht="23.25">
      <c r="A16" s="32">
        <f>tisk2!A16</f>
        <v>8</v>
      </c>
      <c r="B16" s="33" t="str">
        <f>tisk2!B16</f>
        <v>.</v>
      </c>
      <c r="C16" s="33">
        <f>tisk2!C16</f>
        <v>5</v>
      </c>
      <c r="D16" s="33" t="s">
        <v>6</v>
      </c>
      <c r="E16" s="34">
        <f t="shared" si="0"/>
        <v>40</v>
      </c>
      <c r="G16" s="32">
        <f>tisk2!G16</f>
        <v>10</v>
      </c>
      <c r="H16" s="33" t="str">
        <f>tisk2!H16</f>
        <v>:</v>
      </c>
      <c r="I16" s="33">
        <f>tisk2!I16</f>
        <v>2</v>
      </c>
      <c r="J16" s="33" t="s">
        <v>6</v>
      </c>
      <c r="K16" s="34">
        <f t="shared" si="1"/>
        <v>5</v>
      </c>
      <c r="M16" s="32">
        <f>tisk2!M16</f>
        <v>0</v>
      </c>
      <c r="N16" s="33" t="str">
        <f>tisk2!N16</f>
        <v>:</v>
      </c>
      <c r="O16" s="33">
        <f>tisk2!O16</f>
        <v>3</v>
      </c>
      <c r="P16" s="33" t="s">
        <v>6</v>
      </c>
      <c r="Q16" s="34">
        <f t="shared" si="2"/>
        <v>0</v>
      </c>
      <c r="S16" s="32">
        <f>tisk2!S16</f>
        <v>3</v>
      </c>
      <c r="T16" s="33" t="str">
        <f>tisk2!T16</f>
        <v>.</v>
      </c>
      <c r="U16" s="33">
        <f>tisk2!U16</f>
        <v>3</v>
      </c>
      <c r="V16" s="33" t="s">
        <v>6</v>
      </c>
      <c r="W16" s="34">
        <f t="shared" si="3"/>
        <v>9</v>
      </c>
    </row>
    <row r="17" spans="1:23" ht="23.25">
      <c r="A17" s="32">
        <f>tisk2!A17</f>
        <v>1</v>
      </c>
      <c r="B17" s="33" t="str">
        <f>tisk2!B17</f>
        <v>.</v>
      </c>
      <c r="C17" s="33">
        <f>tisk2!C17</f>
        <v>2</v>
      </c>
      <c r="D17" s="33" t="s">
        <v>6</v>
      </c>
      <c r="E17" s="34">
        <f t="shared" si="0"/>
        <v>2</v>
      </c>
      <c r="G17" s="32">
        <f>tisk2!G17</f>
        <v>6</v>
      </c>
      <c r="H17" s="33" t="str">
        <f>tisk2!H17</f>
        <v>.</v>
      </c>
      <c r="I17" s="33">
        <f>tisk2!I17</f>
        <v>1</v>
      </c>
      <c r="J17" s="33" t="s">
        <v>6</v>
      </c>
      <c r="K17" s="34">
        <f t="shared" si="1"/>
        <v>6</v>
      </c>
      <c r="M17" s="32">
        <f>tisk2!M17</f>
        <v>3</v>
      </c>
      <c r="N17" s="33" t="str">
        <f>tisk2!N17</f>
        <v>.</v>
      </c>
      <c r="O17" s="33">
        <f>tisk2!O17</f>
        <v>2</v>
      </c>
      <c r="P17" s="33" t="s">
        <v>6</v>
      </c>
      <c r="Q17" s="34">
        <f t="shared" si="2"/>
        <v>6</v>
      </c>
      <c r="S17" s="32">
        <f>tisk2!S17</f>
        <v>8</v>
      </c>
      <c r="T17" s="33" t="str">
        <f>tisk2!T17</f>
        <v>:</v>
      </c>
      <c r="U17" s="33">
        <f>tisk2!U17</f>
        <v>2</v>
      </c>
      <c r="V17" s="33" t="s">
        <v>6</v>
      </c>
      <c r="W17" s="34">
        <f t="shared" si="3"/>
        <v>4</v>
      </c>
    </row>
    <row r="18" spans="1:23" ht="23.25">
      <c r="A18" s="32">
        <f>tisk2!A18</f>
        <v>35</v>
      </c>
      <c r="B18" s="33" t="str">
        <f>tisk2!B18</f>
        <v>:</v>
      </c>
      <c r="C18" s="33">
        <f>tisk2!C18</f>
        <v>5</v>
      </c>
      <c r="D18" s="33" t="s">
        <v>6</v>
      </c>
      <c r="E18" s="34">
        <f t="shared" si="0"/>
        <v>7</v>
      </c>
      <c r="G18" s="32">
        <f>tisk2!G18</f>
        <v>0</v>
      </c>
      <c r="H18" s="33" t="str">
        <f>tisk2!H18</f>
        <v>:</v>
      </c>
      <c r="I18" s="33">
        <f>tisk2!I18</f>
        <v>5</v>
      </c>
      <c r="J18" s="33" t="s">
        <v>6</v>
      </c>
      <c r="K18" s="34">
        <f t="shared" si="1"/>
        <v>0</v>
      </c>
      <c r="M18" s="32">
        <f>tisk2!M18</f>
        <v>3</v>
      </c>
      <c r="N18" s="33" t="str">
        <f>tisk2!N18</f>
        <v>:</v>
      </c>
      <c r="O18" s="33">
        <f>tisk2!O18</f>
        <v>3</v>
      </c>
      <c r="P18" s="33" t="s">
        <v>6</v>
      </c>
      <c r="Q18" s="34">
        <f t="shared" si="2"/>
        <v>1</v>
      </c>
      <c r="S18" s="32">
        <f>tisk2!S18</f>
        <v>0</v>
      </c>
      <c r="T18" s="33" t="str">
        <f>tisk2!T18</f>
        <v>:</v>
      </c>
      <c r="U18" s="33">
        <f>tisk2!U18</f>
        <v>4</v>
      </c>
      <c r="V18" s="33" t="s">
        <v>6</v>
      </c>
      <c r="W18" s="34">
        <f t="shared" si="3"/>
        <v>0</v>
      </c>
    </row>
    <row r="19" spans="1:256" s="25" customFormat="1" ht="20.25" customHeigh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IV19"/>
    </row>
  </sheetData>
  <sheetProtection password="CCB6" sheet="1" objects="1" scenarios="1"/>
  <mergeCells count="3">
    <mergeCell ref="A1:H1"/>
    <mergeCell ref="O1:T1"/>
    <mergeCell ref="A19:Y1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Malá násobilka - sloupečky</dc:title>
  <dc:subject/>
  <dc:creator>Ludmila Dorňáková</dc:creator>
  <cp:keywords/>
  <dc:description/>
  <cp:lastModifiedBy>Veronika Prouzová</cp:lastModifiedBy>
  <cp:lastPrinted>2010-02-02T09:12:34Z</cp:lastPrinted>
  <dcterms:created xsi:type="dcterms:W3CDTF">2009-11-19T19:15:07Z</dcterms:created>
  <dcterms:modified xsi:type="dcterms:W3CDTF">2010-09-28T12:20:36Z</dcterms:modified>
  <cp:category/>
  <cp:version/>
  <cp:contentType/>
  <cp:contentStatus/>
</cp:coreProperties>
</file>